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https://ccdrlvtpt-my.sharepoint.com/personal/dora_goncalves_ccdr-lvt_pt/Documents/Ambiente de Trabalho/Procedimentos/"/>
    </mc:Choice>
  </mc:AlternateContent>
  <xr:revisionPtr revIDLastSave="0" documentId="8_{1D3E6BFA-F99D-4550-BA17-24EA4BE545FE}" xr6:coauthVersionLast="47" xr6:coauthVersionMax="47" xr10:uidLastSave="{00000000-0000-0000-0000-000000000000}"/>
  <bookViews>
    <workbookView xWindow="22930" yWindow="-110" windowWidth="23260" windowHeight="12460" tabRatio="660" xr2:uid="{00000000-000D-0000-FFFF-FFFF00000000}"/>
  </bookViews>
  <sheets>
    <sheet name="Resumo" sheetId="1" r:id="rId1"/>
    <sheet name="Armazéns e outras contruções" sheetId="5" r:id="rId2"/>
    <sheet name="Animais" sheetId="2" r:id="rId3"/>
    <sheet name="Culturas Permanentes" sheetId="3" r:id="rId4"/>
    <sheet name="Culturas Temporarias" sheetId="7" r:id="rId5"/>
    <sheet name="Maquinas e Equipamentos" sheetId="4" r:id="rId6"/>
    <sheet name="Listas" sheetId="8" state="hidden" r:id="rId7"/>
  </sheets>
  <definedNames>
    <definedName name="AAA" localSheetId="6">Listas!$N$5:$N$6</definedName>
    <definedName name="AAA">#REF!</definedName>
    <definedName name="ANIMAIS" localSheetId="6">Listas!$A$5:$A$27</definedName>
    <definedName name="ANIMAIS">#REF!</definedName>
    <definedName name="aNIMAIS1" localSheetId="6">Listas!$A$5:$A$16</definedName>
    <definedName name="aNIMAIS1">#REF!</definedName>
    <definedName name="_xlnm.Print_Area" localSheetId="0">Resumo!$B$4:$C$22</definedName>
    <definedName name="CLASSES" localSheetId="6">Listas!$B$5:$B$8</definedName>
    <definedName name="CLASSES">#REF!</definedName>
    <definedName name="CONTRUÇÕES" localSheetId="6">Listas!$Q$5:$Q$12</definedName>
    <definedName name="CONTRUÇÕES">#REF!</definedName>
    <definedName name="eQUIPAMENTOS" localSheetId="6">Listas!$G$5:$G$44</definedName>
    <definedName name="eQUIPAMENTOS">#REF!</definedName>
    <definedName name="ESTADO" localSheetId="6">Listas!$L$5:$L$7</definedName>
    <definedName name="ESTADO">#REF!</definedName>
    <definedName name="ESTADOCONSERVACAO" localSheetId="6">Listas!$H$6:$H$8</definedName>
    <definedName name="ESTADOCONSERVACAO">#REF!</definedName>
    <definedName name="ESTADOPLANTACOES" localSheetId="6">Listas!$I$6:$I$9</definedName>
    <definedName name="ESTADOPLANTACOES">#REF!</definedName>
    <definedName name="FORMAEXPLORACAO" localSheetId="6">Listas!$E$5:$E$8</definedName>
    <definedName name="FORMAEXPLORACAO">#REF!</definedName>
    <definedName name="PISOS" localSheetId="6">Listas!$K$5:$K$7</definedName>
    <definedName name="PISOS">#REF!</definedName>
    <definedName name="PISOS_1" localSheetId="6">Listas!$K$5:$K$8</definedName>
    <definedName name="PISOS_1">#REF!</definedName>
    <definedName name="PLANATAÇÕES" localSheetId="6">Listas!$D$5:$D$36</definedName>
    <definedName name="PLANATAÇÕES">#REF!</definedName>
    <definedName name="PLANTACOES" localSheetId="6">Listas!$D$5:$D$36</definedName>
    <definedName name="PLANTACOES">#REF!</definedName>
    <definedName name="PLANTAÇÕES" localSheetId="6">Listas!$D$5:$D$36</definedName>
    <definedName name="PLANTAÇÕES">#REF!</definedName>
    <definedName name="TIPO" localSheetId="6">Listas!$O$5:$O$6</definedName>
    <definedName name="TIPO">#REF!</definedName>
    <definedName name="_xlnm.Print_Titles" localSheetId="2">Animais!$3:$8</definedName>
    <definedName name="_xlnm.Print_Titles" localSheetId="1">'Armazéns e outras contruções'!$3:$8</definedName>
    <definedName name="_xlnm.Print_Titles" localSheetId="3">'Culturas Permanentes'!$3:$8</definedName>
    <definedName name="_xlnm.Print_Titles" localSheetId="4">'Culturas Temporarias'!$3:$8</definedName>
    <definedName name="_xlnm.Print_Titles" localSheetId="5">'Maquinas e Equipamentos'!$1:$8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1" i="4" l="1"/>
  <c r="M20" i="4"/>
  <c r="M19" i="4"/>
  <c r="M18" i="4"/>
  <c r="M17" i="4"/>
  <c r="M16" i="4"/>
  <c r="M15" i="4"/>
  <c r="M14" i="4"/>
  <c r="M13" i="4"/>
  <c r="M12" i="4"/>
  <c r="M11" i="4"/>
  <c r="M10" i="4"/>
  <c r="P21" i="5"/>
  <c r="P20" i="5"/>
  <c r="P19" i="5"/>
  <c r="P18" i="5"/>
  <c r="P17" i="5"/>
  <c r="P16" i="5"/>
  <c r="P15" i="5"/>
  <c r="P14" i="5"/>
  <c r="P13" i="5"/>
  <c r="P12" i="5"/>
  <c r="P11" i="5"/>
  <c r="N21" i="2"/>
  <c r="N20" i="2"/>
  <c r="N19" i="2"/>
  <c r="N18" i="2"/>
  <c r="N17" i="2"/>
  <c r="N16" i="2"/>
  <c r="N15" i="2"/>
  <c r="N14" i="2"/>
  <c r="N13" i="2"/>
  <c r="N12" i="2"/>
  <c r="N11" i="2"/>
  <c r="N21" i="7"/>
  <c r="N20" i="7"/>
  <c r="N19" i="7"/>
  <c r="N18" i="7"/>
  <c r="N17" i="7"/>
  <c r="N16" i="7"/>
  <c r="N15" i="7"/>
  <c r="N14" i="7"/>
  <c r="N13" i="7"/>
  <c r="N12" i="7"/>
  <c r="N11" i="7"/>
  <c r="N10" i="2" l="1"/>
  <c r="N10" i="7" l="1"/>
  <c r="N22" i="7" s="1"/>
  <c r="M22" i="4" l="1"/>
  <c r="C11" i="1" s="1"/>
  <c r="C10" i="1"/>
  <c r="P10" i="5" l="1"/>
  <c r="P22" i="5" l="1"/>
  <c r="C7" i="1" s="1"/>
  <c r="S22" i="3" l="1"/>
  <c r="C9" i="1" s="1"/>
  <c r="N22" i="2"/>
  <c r="C8" i="1" s="1"/>
  <c r="C12" i="1" l="1"/>
</calcChain>
</file>

<file path=xl/sharedStrings.xml><?xml version="1.0" encoding="utf-8"?>
<sst xmlns="http://schemas.openxmlformats.org/spreadsheetml/2006/main" count="464" uniqueCount="282">
  <si>
    <t>TOTAL</t>
  </si>
  <si>
    <t>MAQUINAS E EQUIPAMENTOS</t>
  </si>
  <si>
    <t>Caixa de carga</t>
  </si>
  <si>
    <t>Cisterna 3000L</t>
  </si>
  <si>
    <t>Charrua</t>
  </si>
  <si>
    <t>Corta-mato</t>
  </si>
  <si>
    <t>Escarificador</t>
  </si>
  <si>
    <t>Fresa</t>
  </si>
  <si>
    <t>Grade offset</t>
  </si>
  <si>
    <t>Pulverizador manual</t>
  </si>
  <si>
    <t>Triturador / Destroçador</t>
  </si>
  <si>
    <t>Motoserra</t>
  </si>
  <si>
    <t>Depósito 1000L</t>
  </si>
  <si>
    <t>Postes madeira tratada</t>
  </si>
  <si>
    <t>Toldos rede azeitona</t>
  </si>
  <si>
    <t>Máquina limpadora azeitona</t>
  </si>
  <si>
    <t>Debulhador milho</t>
  </si>
  <si>
    <t>Esmagador uvas</t>
  </si>
  <si>
    <t>Canhão de rega c/ tripé</t>
  </si>
  <si>
    <t>Tubo de rega simples (=&lt; 1 polegada)</t>
  </si>
  <si>
    <t>Tubo de rega c/ instalação/vala</t>
  </si>
  <si>
    <t>Moto enxada</t>
  </si>
  <si>
    <t>Bomba de balão</t>
  </si>
  <si>
    <t>Motobomba</t>
  </si>
  <si>
    <t>Moto roçadora / Rebarbadora</t>
  </si>
  <si>
    <t>Escada de madeira</t>
  </si>
  <si>
    <t>Alimpadeira</t>
  </si>
  <si>
    <t>Pequeno reboque</t>
  </si>
  <si>
    <t>Pequena charrua</t>
  </si>
  <si>
    <t>Pequeno barril vinho</t>
  </si>
  <si>
    <t>Pequeno escarificador</t>
  </si>
  <si>
    <t>Corta Relva</t>
  </si>
  <si>
    <t>Pipo para vinho</t>
  </si>
  <si>
    <t>Ferramentas diversas (sachos, enxadas, carro de mão, etc.)</t>
  </si>
  <si>
    <t>Colmeias</t>
  </si>
  <si>
    <t>Tubo rega gota-a-gota</t>
  </si>
  <si>
    <t>Tubo de rega simples (&gt; 1 e &lt; 3 polegadas)</t>
  </si>
  <si>
    <t>PREJUÍZO ESTIMADO (€)</t>
  </si>
  <si>
    <t>ARMAZENS E OUTRAS CONTRUÇÕES</t>
  </si>
  <si>
    <t>CULTURAS PERMANENTES</t>
  </si>
  <si>
    <t>CULTURAS TEMPORÁRIAS</t>
  </si>
  <si>
    <t>ANIMAIS</t>
  </si>
  <si>
    <t>CAPITAL PRODUTIVO*</t>
  </si>
  <si>
    <t>Outro</t>
  </si>
  <si>
    <t>Localização</t>
  </si>
  <si>
    <t>Entidades Responsáveis</t>
  </si>
  <si>
    <t>Caracterização dos Danos</t>
  </si>
  <si>
    <t>Caracterização das Culturas</t>
  </si>
  <si>
    <t>Entidade Responsáveis</t>
  </si>
  <si>
    <t>Seguro</t>
  </si>
  <si>
    <t>…</t>
  </si>
  <si>
    <t>….</t>
  </si>
  <si>
    <t>Tipo</t>
  </si>
  <si>
    <t>obs</t>
  </si>
  <si>
    <t>seguro</t>
  </si>
  <si>
    <t xml:space="preserve">MAPA AUXILIAR DE INVENTARIAÇÃO E VALORIZAÇÃO DE DANOS E PERDAS DECORRENTES DE FOGOS RURAIS  -  DIMENSÃO "AGRICULTURA - ANIMAIS" </t>
  </si>
  <si>
    <t xml:space="preserve">MAPA AUXILIAR DE INVENTARIAÇÃO E VALORIZAÇÃO DE DANOS E PERDAS DECORRENTES DE FOGOS RURAIS  -  DIMENSÃO "AGRICULTURA - ARMAZÉNS E OUTRAS CONSTRUÇÕES" </t>
  </si>
  <si>
    <t xml:space="preserve">MAPA AUXILIAR DE INVENTARIAÇÃO E VALORIZAÇÃO DE DANOS E PERDAS DECORRENTES DE FOGOS RURAIS  -  DIMENSÃO "AGRICULTURA - CULTURAS PERMANENTES" </t>
  </si>
  <si>
    <t xml:space="preserve">MAPA AUXILIAR DE INVENTARIAÇÃO E VALORIZAÇÃO DE DANOS E PERDAS DECORRENTES DE FOGOS RURAIS  -  DIMENSÃO "AGRICULTURA - CULTURAS TEMPORÁRIAS" </t>
  </si>
  <si>
    <t xml:space="preserve">MAPA AUXILIAR DE INVENTARIAÇÃO E VALORIZAÇÃO DE DANOS E PERDAS DECORRENTES DE FOGOS RURAIS  -  DIMENSÃO "AGRICULTURA - MÁQUINAS E EQUIPAMENTOS" </t>
  </si>
  <si>
    <t xml:space="preserve">Caracterização dos danos </t>
  </si>
  <si>
    <t>n.º de ordem</t>
  </si>
  <si>
    <t>n.º da parcela</t>
  </si>
  <si>
    <t>Localização do armazém / outra construção</t>
  </si>
  <si>
    <t>Proprietário</t>
  </si>
  <si>
    <t>Identificação do responsável pelo preenchimento deste mapa</t>
  </si>
  <si>
    <t>(nome)</t>
  </si>
  <si>
    <t>(função/cargo)</t>
  </si>
  <si>
    <t>(endereço de correio eletrónico)</t>
  </si>
  <si>
    <t>assinatura do Presidente da Câmara Municipal</t>
  </si>
  <si>
    <t>n.º pisos</t>
  </si>
  <si>
    <t xml:space="preserve">alfaias agrícolas são instrumentos mecânicos que se juntam a tractores ou animais </t>
  </si>
  <si>
    <t xml:space="preserve">Equipamentos agrícolas: </t>
  </si>
  <si>
    <t>NOTA: glossário de máquinas e equipamentos agrícolas</t>
  </si>
  <si>
    <t>Ferramentas:</t>
  </si>
  <si>
    <t>Outros utensílios: Baldes de plástico/regador</t>
  </si>
  <si>
    <t xml:space="preserve">Alfaias: Reboque, </t>
  </si>
  <si>
    <t>NOTA IMPORTANTE: Os armazéns e outras construções a reportar são, exclusivamente, os que foram afetados na área delimitada do fogo rural.</t>
  </si>
  <si>
    <t>NOTA IMPORTANTE: Os animais a reportar são, exclusivamente, os que foram afetados na área delimitada do fogo rural.</t>
  </si>
  <si>
    <t>NOTA IMPORTANTE: As culturas permanentes a reportar são, exclusivamente, as que foram afetadas na área delimitada do fogo rural.</t>
  </si>
  <si>
    <t>NOTA IMPORTANTE: As culturas temporarias a reportar são, exclusivamente, as que foram afetadas na área delimitada do fogo rural.</t>
  </si>
  <si>
    <t>NOTA IMPORTANTE: As máquinas e equipamentos a reportar são, exclusivamente, os que foram afetados na área delimitada do fogo rural.</t>
  </si>
  <si>
    <t>implantação (m2) área bruta (m2)</t>
  </si>
  <si>
    <t>Caraterização do armazém / outras construções afetadas pelo fogo rural</t>
  </si>
  <si>
    <t>observações (responsáveis pela prestação de informação</t>
  </si>
  <si>
    <t>n.º processo</t>
  </si>
  <si>
    <t>n.º animais existentes</t>
  </si>
  <si>
    <t>idade da cultura</t>
  </si>
  <si>
    <t>densidade</t>
  </si>
  <si>
    <t>Notas:</t>
  </si>
  <si>
    <t>estado da cultura</t>
  </si>
  <si>
    <t>Data preenchimento: (idem)</t>
  </si>
  <si>
    <t>Folha n.º 1/ … (idem)</t>
  </si>
  <si>
    <r>
      <rPr>
        <b/>
        <sz val="8"/>
        <color theme="1"/>
        <rFont val="Arial Narrow"/>
        <family val="2"/>
      </rPr>
      <t>"Estado do imóvel afetado"</t>
    </r>
    <r>
      <rPr>
        <sz val="8"/>
        <color theme="1"/>
        <rFont val="Arial Narrow"/>
        <family val="2"/>
      </rPr>
      <t>: "O imóvel embora afetado mantém condições de utilização"; "O imóvel afetado não tem condições de utilização".</t>
    </r>
  </si>
  <si>
    <t>Freguesia
Povoação</t>
  </si>
  <si>
    <t>Total estimado</t>
  </si>
  <si>
    <t>n.º de animais afetados</t>
  </si>
  <si>
    <r>
      <t>iSIP</t>
    </r>
    <r>
      <rPr>
        <b/>
        <vertAlign val="superscript"/>
        <sz val="9"/>
        <color theme="1"/>
        <rFont val="Arial Narrow"/>
        <family val="2"/>
      </rPr>
      <t>1</t>
    </r>
  </si>
  <si>
    <t>observações 
(responsáveis pela prestação de informação)</t>
  </si>
  <si>
    <t xml:space="preserve">Aparador de relva </t>
  </si>
  <si>
    <r>
      <rPr>
        <b/>
        <sz val="8"/>
        <rFont val="Arial Narrow"/>
        <family val="2"/>
      </rPr>
      <t>MUNICÍPIO</t>
    </r>
    <r>
      <rPr>
        <sz val="8"/>
        <rFont val="Arial Narrow"/>
        <family val="2"/>
      </rPr>
      <t>: (a preencher pelos serviços da Câmara Municipal)</t>
    </r>
  </si>
  <si>
    <t xml:space="preserve">Máquinas agrícolas: Tractores (&lt; 35 CV, de 35  a 50 CV, de 50 a 80 CV, de 80 a 100 CV, &gt; 100 CV); </t>
  </si>
  <si>
    <t>Assinatura do Presidente da Câmara Municipal</t>
  </si>
  <si>
    <r>
      <rPr>
        <b/>
        <sz val="8"/>
        <rFont val="Arial Narrow"/>
        <family val="2"/>
      </rPr>
      <t>MUNICÍPIO:</t>
    </r>
    <r>
      <rPr>
        <sz val="8"/>
        <rFont val="Arial Narrow"/>
        <family val="2"/>
      </rPr>
      <t xml:space="preserve"> (a preencher pelos serviços da Câmara Municipal)</t>
    </r>
  </si>
  <si>
    <r>
      <t xml:space="preserve">MUNICÍPIO: </t>
    </r>
    <r>
      <rPr>
        <sz val="8"/>
        <rFont val="Arial Narrow"/>
        <family val="2"/>
      </rPr>
      <t>(a preencher pelos serviços da Câmara Municipal)</t>
    </r>
  </si>
  <si>
    <r>
      <t xml:space="preserve">         </t>
    </r>
    <r>
      <rPr>
        <sz val="9"/>
        <rFont val="Arial Narrow"/>
        <family val="2"/>
      </rPr>
      <t xml:space="preserve">Subprocesso(s): </t>
    </r>
    <r>
      <rPr>
        <b/>
        <sz val="9"/>
        <rFont val="Arial Narrow"/>
        <family val="2"/>
      </rPr>
      <t>Inventariação e valorização</t>
    </r>
  </si>
  <si>
    <r>
      <t xml:space="preserve">         Nível(eis) da Dimensão: </t>
    </r>
    <r>
      <rPr>
        <b/>
        <sz val="9"/>
        <rFont val="Arial Narrow"/>
        <family val="2"/>
      </rPr>
      <t>Económica (danos)</t>
    </r>
  </si>
  <si>
    <t>Tractor 80 a 100 CV</t>
  </si>
  <si>
    <t>Tractor 50 a 80 CV</t>
  </si>
  <si>
    <t>Tractor &gt; 100 CV</t>
  </si>
  <si>
    <t>Tractor &lt; 35 CV</t>
  </si>
  <si>
    <t>Tractor  35  a 50 CV</t>
  </si>
  <si>
    <t>Reboque</t>
  </si>
  <si>
    <t>Oliveiras (poda de rejuvenescimento)</t>
  </si>
  <si>
    <t>Fruteiras várias - Mirtilo</t>
  </si>
  <si>
    <t>Fruteiras várias - Sabugueiro</t>
  </si>
  <si>
    <t>Fruteiras várias - Romãzeira</t>
  </si>
  <si>
    <t>Fruteiras várias - Groselha</t>
  </si>
  <si>
    <t>Fruteiras várias - Framboesa</t>
  </si>
  <si>
    <t>Outra</t>
  </si>
  <si>
    <t>Fruteiras Grande Porte - Nogueira</t>
  </si>
  <si>
    <t>Fruteiras Grande Porte - Castanheiro</t>
  </si>
  <si>
    <t>Fruteiras várias - Amoreira</t>
  </si>
  <si>
    <t>Fruteiras várias - Damasqueiro</t>
  </si>
  <si>
    <t>Fruteiras várias - Loureiro</t>
  </si>
  <si>
    <t>Fruteiras várias - Gingeira</t>
  </si>
  <si>
    <t>Fruteiras várias - Clementina</t>
  </si>
  <si>
    <t>Fruteiras várias - Aveleira</t>
  </si>
  <si>
    <t>Fruteiras várias - Amendoeira</t>
  </si>
  <si>
    <t>Fruteiras várias - Limoeiro</t>
  </si>
  <si>
    <t>Fruteiras várias - Tangerineira</t>
  </si>
  <si>
    <t>Fruteiras várias - Diospireiro</t>
  </si>
  <si>
    <t>Fruteiras várias - Nespereira</t>
  </si>
  <si>
    <t>Fruteiras várias - Figueira</t>
  </si>
  <si>
    <t>Enxame + Colmeias</t>
  </si>
  <si>
    <t>Fruteiras várias - Kiwi</t>
  </si>
  <si>
    <t>Fruteiras várias - Marmeleiro</t>
  </si>
  <si>
    <t>Suínos</t>
  </si>
  <si>
    <t>Fruteiras várias - Ameixieira</t>
  </si>
  <si>
    <t>Coelhos</t>
  </si>
  <si>
    <t>Vedação com outras redes metálicas, incluindo postes</t>
  </si>
  <si>
    <t>Fruteiras várias - Pessegueiro</t>
  </si>
  <si>
    <t>Aves</t>
  </si>
  <si>
    <t>Fruteiras várias - Pereira</t>
  </si>
  <si>
    <t>Ovina</t>
  </si>
  <si>
    <t>Vedação com rede ovina incluindo postes</t>
  </si>
  <si>
    <t>Viveiros fruteiras</t>
  </si>
  <si>
    <t>Fruteiras várias - Cerejeira</t>
  </si>
  <si>
    <t>Muar</t>
  </si>
  <si>
    <t>Armazém (apoio agrícola)</t>
  </si>
  <si>
    <t xml:space="preserve">Viveiros Florestais </t>
  </si>
  <si>
    <t>Fruteiras várias - Laranjeira</t>
  </si>
  <si>
    <t>Equina</t>
  </si>
  <si>
    <t>Alpendre (telheiro)</t>
  </si>
  <si>
    <t>Plena produção</t>
  </si>
  <si>
    <t>Razoável</t>
  </si>
  <si>
    <t>Flores</t>
  </si>
  <si>
    <t>Dispersas</t>
  </si>
  <si>
    <t>Fruteiras várias - Medronheiro</t>
  </si>
  <si>
    <t>Detenção Caseira</t>
  </si>
  <si>
    <t>Enxame</t>
  </si>
  <si>
    <t>Plástico estufa</t>
  </si>
  <si>
    <t>Em ruínas</t>
  </si>
  <si>
    <t>Plantação recente</t>
  </si>
  <si>
    <t>Mau</t>
  </si>
  <si>
    <t>Baldes de plástico/regador</t>
  </si>
  <si>
    <t xml:space="preserve">Horticolas </t>
  </si>
  <si>
    <t>Superintensivo</t>
  </si>
  <si>
    <t>Fruteiras várias - Macieira</t>
  </si>
  <si>
    <t>Classe3</t>
  </si>
  <si>
    <t>Caprina</t>
  </si>
  <si>
    <t>Estufa metálica</t>
  </si>
  <si>
    <t>O imóvel afetado não tem condições de utilização</t>
  </si>
  <si>
    <t>Parcial</t>
  </si>
  <si>
    <t>Não</t>
  </si>
  <si>
    <t>Sem utilização</t>
  </si>
  <si>
    <t>Abandonado</t>
  </si>
  <si>
    <t>Bom</t>
  </si>
  <si>
    <t>Aparador de Relva</t>
  </si>
  <si>
    <t>Culturas de Regadio</t>
  </si>
  <si>
    <t>Intensivo</t>
  </si>
  <si>
    <t>Oliveiras (aquisição de planta e plantação)</t>
  </si>
  <si>
    <t>Classe2</t>
  </si>
  <si>
    <t>Bovina</t>
  </si>
  <si>
    <t>Estufa madeira</t>
  </si>
  <si>
    <t>O imóvel embora afetado mantém condições de utilização</t>
  </si>
  <si>
    <t>Total</t>
  </si>
  <si>
    <t>Sim</t>
  </si>
  <si>
    <t>Em utilização</t>
  </si>
  <si>
    <t>Culturas de Sequeiro</t>
  </si>
  <si>
    <t>Extensivo</t>
  </si>
  <si>
    <t>Videira</t>
  </si>
  <si>
    <t>Classe1</t>
  </si>
  <si>
    <t>Asinina</t>
  </si>
  <si>
    <t>Tipologia de Construção</t>
  </si>
  <si>
    <t>Descrição danos</t>
  </si>
  <si>
    <t>Estado</t>
  </si>
  <si>
    <t>Pisos</t>
  </si>
  <si>
    <t xml:space="preserve">Estado </t>
  </si>
  <si>
    <t>Equipamentos</t>
  </si>
  <si>
    <t xml:space="preserve">Culturas temporárias </t>
  </si>
  <si>
    <t>Culturas permanentes</t>
  </si>
  <si>
    <t xml:space="preserve">Animal </t>
  </si>
  <si>
    <t>entidade</t>
  </si>
  <si>
    <t>data</t>
  </si>
  <si>
    <r>
      <rPr>
        <b/>
        <sz val="8"/>
        <rFont val="Arial Narrow"/>
        <family val="2"/>
      </rPr>
      <t>Designação da ocorrência:</t>
    </r>
    <r>
      <rPr>
        <sz val="8"/>
        <rFont val="Arial Narrow"/>
        <family val="2"/>
      </rPr>
      <t xml:space="preserve"> (idem)</t>
    </r>
  </si>
  <si>
    <r>
      <rPr>
        <b/>
        <sz val="8"/>
        <rFont val="Arial Narrow"/>
        <family val="2"/>
      </rPr>
      <t>N.º de ocorrência:</t>
    </r>
    <r>
      <rPr>
        <sz val="8"/>
        <rFont val="Arial Narrow"/>
        <family val="2"/>
      </rPr>
      <t xml:space="preserve"> (idem)</t>
    </r>
  </si>
  <si>
    <r>
      <rPr>
        <b/>
        <sz val="8"/>
        <rFont val="Arial Narrow"/>
        <family val="2"/>
      </rPr>
      <t>Área ardida (ha):</t>
    </r>
    <r>
      <rPr>
        <sz val="8"/>
        <rFont val="Arial Narrow"/>
        <family val="2"/>
      </rPr>
      <t xml:space="preserve"> (idem)</t>
    </r>
  </si>
  <si>
    <r>
      <rPr>
        <b/>
        <sz val="8"/>
        <rFont val="Arial Narrow"/>
        <family val="2"/>
      </rPr>
      <t xml:space="preserve">Data de início da ocorrência: </t>
    </r>
    <r>
      <rPr>
        <sz val="8"/>
        <rFont val="Arial Narrow"/>
        <family val="2"/>
      </rPr>
      <t>(idem)</t>
    </r>
  </si>
  <si>
    <r>
      <rPr>
        <b/>
        <sz val="8"/>
        <rFont val="Arial Narrow"/>
        <family val="2"/>
      </rPr>
      <t>Data de fecho da ocorrência:</t>
    </r>
    <r>
      <rPr>
        <sz val="8"/>
        <rFont val="Arial Narrow"/>
        <family val="2"/>
      </rPr>
      <t xml:space="preserve"> (idem)</t>
    </r>
  </si>
  <si>
    <r>
      <rPr>
        <b/>
        <sz val="8"/>
        <rFont val="Arial Narrow"/>
        <family val="2"/>
      </rPr>
      <t xml:space="preserve">Data de preenchimento: </t>
    </r>
    <r>
      <rPr>
        <sz val="8"/>
        <rFont val="Arial Narrow"/>
        <family val="2"/>
      </rPr>
      <t>(idem)</t>
    </r>
  </si>
  <si>
    <r>
      <rPr>
        <b/>
        <sz val="8"/>
        <rFont val="Arial Narrow"/>
        <family val="2"/>
      </rPr>
      <t>Folha n.º 1/ …</t>
    </r>
    <r>
      <rPr>
        <sz val="8"/>
        <rFont val="Arial Narrow"/>
        <family val="2"/>
      </rPr>
      <t xml:space="preserve"> (idem)</t>
    </r>
  </si>
  <si>
    <t>Outro (especificar nas obs.)</t>
  </si>
  <si>
    <r>
      <rPr>
        <sz val="9"/>
        <rFont val="Arial Narrow"/>
        <family val="2"/>
      </rPr>
      <t xml:space="preserve">Subprocesso(s): </t>
    </r>
    <r>
      <rPr>
        <b/>
        <sz val="9"/>
        <rFont val="Arial Narrow"/>
        <family val="2"/>
      </rPr>
      <t>Inventariação e valorização</t>
    </r>
  </si>
  <si>
    <r>
      <t xml:space="preserve">Nível(eis) da Dimensão: </t>
    </r>
    <r>
      <rPr>
        <b/>
        <sz val="9"/>
        <rFont val="Arial Narrow"/>
        <family val="2"/>
      </rPr>
      <t>Económica (danos e perdas)</t>
    </r>
  </si>
  <si>
    <r>
      <rPr>
        <b/>
        <sz val="8"/>
        <color theme="1"/>
        <rFont val="Arial Narrow"/>
        <family val="2"/>
      </rPr>
      <t xml:space="preserve">Designação da ocorrência: </t>
    </r>
    <r>
      <rPr>
        <sz val="8"/>
        <color theme="1"/>
        <rFont val="Arial Narrow"/>
        <family val="2"/>
      </rPr>
      <t>(idem)</t>
    </r>
  </si>
  <si>
    <r>
      <rPr>
        <b/>
        <sz val="8"/>
        <color theme="1"/>
        <rFont val="Arial Narrow"/>
        <family val="2"/>
      </rPr>
      <t xml:space="preserve">Área ardida (ha): </t>
    </r>
    <r>
      <rPr>
        <sz val="8"/>
        <color theme="1"/>
        <rFont val="Arial Narrow"/>
        <family val="2"/>
      </rPr>
      <t>(idem)</t>
    </r>
  </si>
  <si>
    <r>
      <rPr>
        <b/>
        <sz val="8"/>
        <rFont val="Arial Narrow"/>
        <family val="2"/>
      </rPr>
      <t xml:space="preserve">N.º de ocorrência: </t>
    </r>
    <r>
      <rPr>
        <sz val="8"/>
        <rFont val="Arial Narrow"/>
        <family val="2"/>
      </rPr>
      <t>(idem)</t>
    </r>
  </si>
  <si>
    <r>
      <rPr>
        <b/>
        <sz val="8"/>
        <rFont val="Arial Narrow"/>
        <family val="2"/>
      </rPr>
      <t>Data preenchimento:</t>
    </r>
    <r>
      <rPr>
        <sz val="8"/>
        <rFont val="Arial Narrow"/>
        <family val="2"/>
      </rPr>
      <t xml:space="preserve"> (idem)</t>
    </r>
  </si>
  <si>
    <r>
      <rPr>
        <b/>
        <sz val="8"/>
        <rFont val="Arial Narrow"/>
        <family val="2"/>
      </rPr>
      <t xml:space="preserve">Folha n.º 1/ … </t>
    </r>
    <r>
      <rPr>
        <sz val="8"/>
        <rFont val="Arial Narrow"/>
        <family val="2"/>
      </rPr>
      <t>(idem)</t>
    </r>
  </si>
  <si>
    <r>
      <rPr>
        <b/>
        <sz val="8"/>
        <color theme="1"/>
        <rFont val="Arial Narrow"/>
        <family val="2"/>
      </rPr>
      <t>Designação da ocorrência:</t>
    </r>
    <r>
      <rPr>
        <sz val="8"/>
        <color theme="1"/>
        <rFont val="Arial Narrow"/>
        <family val="2"/>
      </rPr>
      <t xml:space="preserve"> (idem)</t>
    </r>
  </si>
  <si>
    <r>
      <rPr>
        <b/>
        <sz val="8"/>
        <rFont val="Arial Narrow"/>
        <family val="2"/>
      </rPr>
      <t xml:space="preserve">Área ardida (ha): </t>
    </r>
    <r>
      <rPr>
        <sz val="8"/>
        <rFont val="Arial Narrow"/>
        <family val="2"/>
      </rPr>
      <t>(idem)</t>
    </r>
  </si>
  <si>
    <r>
      <rPr>
        <b/>
        <sz val="8"/>
        <rFont val="Arial Narrow"/>
        <family val="2"/>
      </rPr>
      <t>Data de início da ocorrência:</t>
    </r>
    <r>
      <rPr>
        <sz val="8"/>
        <rFont val="Arial Narrow"/>
        <family val="2"/>
      </rPr>
      <t xml:space="preserve"> (idem)</t>
    </r>
  </si>
  <si>
    <t>levantamento de danos</t>
  </si>
  <si>
    <r>
      <t xml:space="preserve">Nível(eis) da Dimensão: </t>
    </r>
    <r>
      <rPr>
        <b/>
        <sz val="9"/>
        <rFont val="Arial Narrow"/>
        <family val="2"/>
      </rPr>
      <t>Económica (danos)</t>
    </r>
  </si>
  <si>
    <r>
      <rPr>
        <sz val="9"/>
        <color theme="1"/>
        <rFont val="Arial Narrow"/>
        <family val="2"/>
      </rPr>
      <t>Subprocesso(s):</t>
    </r>
    <r>
      <rPr>
        <b/>
        <sz val="9"/>
        <color theme="1"/>
        <rFont val="Arial Narrow"/>
        <family val="2"/>
      </rPr>
      <t xml:space="preserve"> Inventariação e valorização</t>
    </r>
  </si>
  <si>
    <r>
      <rPr>
        <b/>
        <sz val="8"/>
        <rFont val="Arial Narrow"/>
        <family val="2"/>
      </rPr>
      <t xml:space="preserve">Data de fecho da ocorrência: </t>
    </r>
    <r>
      <rPr>
        <sz val="8"/>
        <rFont val="Arial Narrow"/>
        <family val="2"/>
      </rPr>
      <t xml:space="preserve"> (idem)</t>
    </r>
  </si>
  <si>
    <r>
      <rPr>
        <b/>
        <sz val="8"/>
        <rFont val="Arial Narrow"/>
        <family val="2"/>
      </rPr>
      <t xml:space="preserve">Data preenchimento: </t>
    </r>
    <r>
      <rPr>
        <sz val="8"/>
        <rFont val="Arial Narrow"/>
        <family val="2"/>
      </rPr>
      <t>(idem)</t>
    </r>
  </si>
  <si>
    <r>
      <rPr>
        <b/>
        <sz val="8"/>
        <color theme="1"/>
        <rFont val="Arial Narrow"/>
        <family val="2"/>
      </rPr>
      <t>"Utilização do armazém/construção"</t>
    </r>
    <r>
      <rPr>
        <sz val="8"/>
        <color theme="1"/>
        <rFont val="Arial Narrow"/>
        <family val="2"/>
      </rPr>
      <t>: "Em utilização"; "Sem utilização" e "Em ruína";</t>
    </r>
  </si>
  <si>
    <r>
      <t>"</t>
    </r>
    <r>
      <rPr>
        <b/>
        <sz val="8"/>
        <color theme="1"/>
        <rFont val="Arial Narrow"/>
        <family val="2"/>
      </rPr>
      <t>Seguro"</t>
    </r>
    <r>
      <rPr>
        <sz val="8"/>
        <color theme="1"/>
        <rFont val="Arial Narrow"/>
        <family val="2"/>
      </rPr>
      <t>: "sim"; "não".</t>
    </r>
  </si>
  <si>
    <r>
      <rPr>
        <b/>
        <sz val="8"/>
        <color theme="1"/>
        <rFont val="Arial Narrow"/>
        <family val="2"/>
      </rPr>
      <t>"Proprietário"</t>
    </r>
    <r>
      <rPr>
        <sz val="8"/>
        <color theme="1"/>
        <rFont val="Arial Narrow"/>
        <family val="2"/>
      </rPr>
      <t>: Indicar a designação na primeira linha e o NIF/NIPC na segunda linha;</t>
    </r>
  </si>
  <si>
    <r>
      <t>"</t>
    </r>
    <r>
      <rPr>
        <b/>
        <sz val="8"/>
        <color theme="1"/>
        <rFont val="Arial Narrow"/>
        <family val="2"/>
      </rPr>
      <t>Tipo de danos"</t>
    </r>
    <r>
      <rPr>
        <sz val="8"/>
        <color theme="1"/>
        <rFont val="Arial Narrow"/>
        <family val="2"/>
      </rPr>
      <t>: "Total"; "Parcial";</t>
    </r>
  </si>
  <si>
    <r>
      <t>"</t>
    </r>
    <r>
      <rPr>
        <b/>
        <sz val="8"/>
        <color theme="1"/>
        <rFont val="Arial Narrow"/>
        <family val="2"/>
      </rPr>
      <t>Seguro"</t>
    </r>
    <r>
      <rPr>
        <sz val="8"/>
        <color theme="1"/>
        <rFont val="Arial Narrow"/>
        <family val="2"/>
      </rPr>
      <t>: "sim"; "não";</t>
    </r>
  </si>
  <si>
    <r>
      <t>"</t>
    </r>
    <r>
      <rPr>
        <b/>
        <sz val="8"/>
        <color theme="1"/>
        <rFont val="Arial Narrow"/>
        <family val="2"/>
      </rPr>
      <t xml:space="preserve">Tipo de construção": </t>
    </r>
    <r>
      <rPr>
        <sz val="8"/>
        <color theme="1"/>
        <rFont val="Arial Narrow"/>
        <family val="2"/>
      </rPr>
      <t>armazéns de apoio agrícola, estufas (de madeira e/ou metálicas, incluindo plástico de cobertura), alpendres e/ou telheiros, vedação com rede ovina ou outras redes metálicas (incluindo postes);</t>
    </r>
  </si>
  <si>
    <r>
      <rPr>
        <b/>
        <sz val="8"/>
        <color theme="1"/>
        <rFont val="Arial Narrow"/>
        <family val="2"/>
      </rPr>
      <t>iSIP</t>
    </r>
    <r>
      <rPr>
        <sz val="8"/>
        <color theme="1"/>
        <rFont val="Arial Narrow"/>
        <family val="2"/>
      </rPr>
      <t>: Sistema de Identificação Parcelar (IFAP);</t>
    </r>
  </si>
  <si>
    <r>
      <rPr>
        <b/>
        <sz val="8"/>
        <color theme="1"/>
        <rFont val="Arial Narrow"/>
        <family val="2"/>
      </rPr>
      <t>iSIP</t>
    </r>
    <r>
      <rPr>
        <sz val="8"/>
        <color theme="1"/>
        <rFont val="Arial Narrow"/>
        <family val="2"/>
      </rPr>
      <t xml:space="preserve"> - Sistema de Identificação Parcelar (IFAP)</t>
    </r>
  </si>
  <si>
    <r>
      <rPr>
        <b/>
        <sz val="8"/>
        <color theme="1"/>
        <rFont val="Arial Narrow"/>
        <family val="2"/>
      </rPr>
      <t>"Proprietário":</t>
    </r>
    <r>
      <rPr>
        <sz val="8"/>
        <color theme="1"/>
        <rFont val="Arial Narrow"/>
        <family val="2"/>
      </rPr>
      <t xml:space="preserve"> Indicar a designação na primeira linha e o NIF/NIPC na segunda linha;</t>
    </r>
  </si>
  <si>
    <r>
      <t>"</t>
    </r>
    <r>
      <rPr>
        <b/>
        <sz val="8"/>
        <color theme="1"/>
        <rFont val="Arial Narrow"/>
        <family val="2"/>
      </rPr>
      <t>Espécie animal"</t>
    </r>
    <r>
      <rPr>
        <sz val="8"/>
        <color theme="1"/>
        <rFont val="Arial Narrow"/>
        <family val="2"/>
      </rPr>
      <t>: Asinina; Bovina; Caprina; Equina; Ovina; Suínos; Muar; Coelhos; Aves; Enxame; Enxame + Colmeias; Outra.</t>
    </r>
  </si>
  <si>
    <r>
      <t>"</t>
    </r>
    <r>
      <rPr>
        <b/>
        <sz val="8"/>
        <color theme="1"/>
        <rFont val="Arial Narrow"/>
        <family val="2"/>
      </rPr>
      <t>Classe"</t>
    </r>
    <r>
      <rPr>
        <sz val="8"/>
        <color theme="1"/>
        <rFont val="Arial Narrow"/>
        <family val="2"/>
      </rPr>
      <t>: classes 1, 2 e 3; Detenção caseira.</t>
    </r>
  </si>
  <si>
    <r>
      <rPr>
        <b/>
        <sz val="8"/>
        <color theme="1"/>
        <rFont val="Arial Narrow"/>
        <family val="2"/>
      </rPr>
      <t xml:space="preserve">"Proprietário": </t>
    </r>
    <r>
      <rPr>
        <sz val="8"/>
        <color theme="1"/>
        <rFont val="Arial Narrow"/>
        <family val="2"/>
      </rPr>
      <t>Indicar a designação na primeira linha e o NIF/NIPC na segunda linha;</t>
    </r>
  </si>
  <si>
    <r>
      <rPr>
        <b/>
        <sz val="8"/>
        <color theme="1"/>
        <rFont val="Arial Narrow"/>
        <family val="2"/>
      </rPr>
      <t>Tipo</t>
    </r>
    <r>
      <rPr>
        <sz val="8"/>
        <color theme="1"/>
        <rFont val="Arial Narrow"/>
        <family val="2"/>
      </rPr>
      <t>: Videira; Oliveiras (aquisição de planta e plantação); Oliveiras (poda de rejuvenescimento); Fruteiras várias (Amendoeira; Ameixieira; Amoreira; Aveleira; Clementina; Cerejeira; Damasqueiro; Diospireiro; Figueira; Framboesa; Ginjeira; Groselha; Kiwi; Laranjeira; Limoeiro; Loureiro; Macieira; Marmeleiro; Medronheiro; Mirtilo; Nespereira; Pereira; Pessegueiro; Romãzeira; Sabugueiro; Tangerineira; Fruteiras Grande Porte (Castanheiro; Nogueira), outra.</t>
    </r>
  </si>
  <si>
    <r>
      <rPr>
        <b/>
        <sz val="8"/>
        <color theme="1"/>
        <rFont val="Arial Narrow"/>
        <family val="2"/>
      </rPr>
      <t>"estado da cultura"</t>
    </r>
    <r>
      <rPr>
        <sz val="8"/>
        <color theme="1"/>
        <rFont val="Arial Narrow"/>
        <family val="2"/>
      </rPr>
      <t>: "Abandonado"; "Plantação recente"; "Plena produção", "Outro".</t>
    </r>
  </si>
  <si>
    <r>
      <rPr>
        <b/>
        <sz val="8"/>
        <color theme="1"/>
        <rFont val="Arial Narrow"/>
        <family val="2"/>
      </rPr>
      <t>iSIP</t>
    </r>
    <r>
      <rPr>
        <sz val="8"/>
        <color theme="1"/>
        <rFont val="Arial Narrow"/>
        <family val="2"/>
      </rPr>
      <t xml:space="preserve"> -Sistema de Identificação Parcelar (IFAP);</t>
    </r>
  </si>
  <si>
    <r>
      <t>"</t>
    </r>
    <r>
      <rPr>
        <b/>
        <sz val="8"/>
        <color theme="1"/>
        <rFont val="Arial Narrow"/>
        <family val="2"/>
      </rPr>
      <t xml:space="preserve">Proprietário": </t>
    </r>
    <r>
      <rPr>
        <sz val="8"/>
        <color theme="1"/>
        <rFont val="Arial Narrow"/>
        <family val="2"/>
      </rPr>
      <t>Indicar a designação na primeira linha e o NIF/NIPC na segunda linha;</t>
    </r>
  </si>
  <si>
    <r>
      <rPr>
        <b/>
        <sz val="8"/>
        <color theme="1"/>
        <rFont val="Arial Narrow"/>
        <family val="2"/>
      </rPr>
      <t>Tipo</t>
    </r>
    <r>
      <rPr>
        <sz val="8"/>
        <color theme="1"/>
        <rFont val="Arial Narrow"/>
        <family val="2"/>
      </rPr>
      <t>: Culturas de sequeiro; Culturas de regadio; Horticolas; Viveiros de fruteiras; Viveiros florestais; Flores.</t>
    </r>
  </si>
  <si>
    <t>Validação da CCDRC</t>
  </si>
  <si>
    <t>(data)</t>
  </si>
  <si>
    <t>(assinatura)</t>
  </si>
  <si>
    <t>Data</t>
  </si>
  <si>
    <t>(indicar data)</t>
  </si>
  <si>
    <t xml:space="preserve">RESUMO DA VALORIZAÇÃO DE DANOS E PERDAS DECORRENTES DE FOGOS RURAIS  -  DIMENSÃO "AGRICULTURA" </t>
  </si>
  <si>
    <t>*Totais por mapa auxiliar de inventariaçao e valorização de danos e perdas decorrentes de fogos rurais</t>
  </si>
  <si>
    <t>Entidades responsáveis</t>
  </si>
  <si>
    <t>Caracterização dos danos</t>
  </si>
  <si>
    <t>Caracterização do efetivo</t>
  </si>
  <si>
    <t>custo unitário (€)</t>
  </si>
  <si>
    <t>prejuízo estimado (€)</t>
  </si>
  <si>
    <t>espécie animal</t>
  </si>
  <si>
    <t>classe</t>
  </si>
  <si>
    <t>licenciado no NREAP</t>
  </si>
  <si>
    <t>designação e NIF/NIPC</t>
  </si>
  <si>
    <t>N.º de ocorrência:</t>
  </si>
  <si>
    <t>Município:</t>
  </si>
  <si>
    <t>Enquadramento legal: Decreto-Lei n.º 82/2021, de 13 de outubro</t>
  </si>
  <si>
    <t>quantidade</t>
  </si>
  <si>
    <t>descrição</t>
  </si>
  <si>
    <t>estado de conservação</t>
  </si>
  <si>
    <t>tipo</t>
  </si>
  <si>
    <t>coordenadas (X/Y)</t>
  </si>
  <si>
    <t>área da cultura (ha)</t>
  </si>
  <si>
    <t>Caracterização das culturas</t>
  </si>
  <si>
    <t>estado do imóvel afetado</t>
  </si>
  <si>
    <t>tipo de construção</t>
  </si>
  <si>
    <t>utilização do armazém/constução</t>
  </si>
  <si>
    <t>área bruta afetada (m2)</t>
  </si>
  <si>
    <t>área da plantação (ha)</t>
  </si>
  <si>
    <t>forma de exploração</t>
  </si>
  <si>
    <t>nº árvores</t>
  </si>
  <si>
    <t>área 
(ha)</t>
  </si>
  <si>
    <t xml:space="preserve"> área (ha)</t>
  </si>
  <si>
    <t>Caracterização do património</t>
  </si>
  <si>
    <t>vs.CCDRLVT_UIAP_01/2025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</si>
</sst>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#,##0.00\ &quot;€&quot;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Arial Narrow"/>
      <family val="2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sz val="9"/>
      <color theme="1"/>
      <name val="Arial Narrow"/>
      <family val="2"/>
    </font>
    <font>
      <b/>
      <sz val="9"/>
      <color theme="1"/>
      <name val="Arial Narrow"/>
      <family val="2"/>
    </font>
    <font>
      <b/>
      <sz val="8"/>
      <color theme="1"/>
      <name val="Arial Narrow"/>
      <family val="2"/>
    </font>
    <font>
      <sz val="9"/>
      <name val="Arial Narrow"/>
      <family val="2"/>
    </font>
    <font>
      <b/>
      <sz val="9"/>
      <name val="Arial Narrow"/>
      <family val="2"/>
    </font>
    <font>
      <b/>
      <sz val="10"/>
      <name val="Arial Narrow"/>
      <family val="2"/>
    </font>
    <font>
      <sz val="8"/>
      <name val="Arial Narrow"/>
      <family val="2"/>
    </font>
    <font>
      <b/>
      <sz val="8"/>
      <name val="Arial Narrow"/>
      <family val="2"/>
    </font>
    <font>
      <b/>
      <vertAlign val="superscript"/>
      <sz val="9"/>
      <color theme="1"/>
      <name val="Arial Narrow"/>
      <family val="2"/>
    </font>
    <font>
      <sz val="8"/>
      <color rgb="FF002060"/>
      <name val="Arial Narrow"/>
      <family val="2"/>
    </font>
    <font>
      <sz val="7"/>
      <color theme="1"/>
      <name val="Arial Narrow"/>
      <family val="2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59999389629810485"/>
        <bgColor theme="0" tint="-4.9989318521683403E-2"/>
      </patternFill>
    </fill>
  </fills>
  <borders count="10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1"/>
      </left>
      <right style="hair">
        <color theme="1"/>
      </right>
      <top/>
      <bottom style="hair">
        <color theme="1"/>
      </bottom>
      <diagonal/>
    </border>
    <border>
      <left style="hair">
        <color indexed="64"/>
      </left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auto="1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auto="1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theme="1"/>
      </left>
      <right style="hair">
        <color theme="1"/>
      </right>
      <top style="hair">
        <color theme="1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theme="1"/>
      </left>
      <right style="hair">
        <color theme="1"/>
      </right>
      <top style="hair">
        <color auto="1"/>
      </top>
      <bottom/>
      <diagonal/>
    </border>
    <border>
      <left/>
      <right style="hair">
        <color indexed="64"/>
      </right>
      <top/>
      <bottom/>
      <diagonal/>
    </border>
    <border>
      <left style="thin">
        <color theme="1"/>
      </left>
      <right style="hair">
        <color theme="1"/>
      </right>
      <top/>
      <bottom style="hair">
        <color auto="1"/>
      </bottom>
      <diagonal/>
    </border>
    <border>
      <left style="thin">
        <color theme="1"/>
      </left>
      <right style="hair">
        <color indexed="64"/>
      </right>
      <top style="hair">
        <color indexed="64"/>
      </top>
      <bottom/>
      <diagonal/>
    </border>
    <border>
      <left style="thin">
        <color theme="1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164" fontId="1" fillId="0" borderId="0" applyFont="0" applyFill="0" applyBorder="0" applyAlignment="0" applyProtection="0"/>
  </cellStyleXfs>
  <cellXfs count="318">
    <xf numFmtId="0" fontId="0" fillId="0" borderId="0" xfId="0"/>
    <xf numFmtId="0" fontId="18" fillId="0" borderId="0" xfId="0" applyFont="1"/>
    <xf numFmtId="0" fontId="21" fillId="0" borderId="20" xfId="0" applyFont="1" applyBorder="1" applyAlignment="1">
      <alignment horizontal="center" vertical="center"/>
    </xf>
    <xf numFmtId="0" fontId="21" fillId="0" borderId="21" xfId="0" applyFont="1" applyBorder="1" applyAlignment="1">
      <alignment horizontal="center" vertical="center"/>
    </xf>
    <xf numFmtId="0" fontId="21" fillId="0" borderId="22" xfId="0" applyFont="1" applyBorder="1" applyAlignment="1">
      <alignment horizontal="center" vertical="center"/>
    </xf>
    <xf numFmtId="0" fontId="21" fillId="0" borderId="23" xfId="0" applyFont="1" applyBorder="1" applyAlignment="1">
      <alignment horizontal="center" vertical="center"/>
    </xf>
    <xf numFmtId="0" fontId="21" fillId="0" borderId="24" xfId="0" applyFont="1" applyBorder="1" applyAlignment="1">
      <alignment horizontal="center" vertical="center"/>
    </xf>
    <xf numFmtId="0" fontId="21" fillId="0" borderId="25" xfId="0" applyFont="1" applyBorder="1" applyAlignment="1">
      <alignment horizontal="center" vertical="center"/>
    </xf>
    <xf numFmtId="0" fontId="18" fillId="0" borderId="0" xfId="0" applyFont="1" applyAlignment="1">
      <alignment horizontal="center"/>
    </xf>
    <xf numFmtId="0" fontId="22" fillId="0" borderId="37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5" fillId="0" borderId="0" xfId="0" applyFont="1" applyAlignment="1">
      <alignment horizontal="right" vertical="center" wrapText="1"/>
    </xf>
    <xf numFmtId="0" fontId="25" fillId="0" borderId="38" xfId="0" applyFont="1" applyBorder="1" applyAlignment="1">
      <alignment vertical="center" wrapText="1"/>
    </xf>
    <xf numFmtId="0" fontId="25" fillId="0" borderId="0" xfId="0" applyFont="1" applyAlignment="1">
      <alignment vertical="center" wrapText="1"/>
    </xf>
    <xf numFmtId="0" fontId="22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0" fontId="21" fillId="0" borderId="39" xfId="0" applyFont="1" applyBorder="1" applyAlignment="1">
      <alignment horizontal="center" vertical="center"/>
    </xf>
    <xf numFmtId="0" fontId="21" fillId="0" borderId="40" xfId="0" applyFont="1" applyBorder="1" applyAlignment="1">
      <alignment horizontal="center" vertical="center"/>
    </xf>
    <xf numFmtId="0" fontId="21" fillId="0" borderId="34" xfId="0" applyFont="1" applyBorder="1" applyAlignment="1">
      <alignment horizontal="center" vertical="center"/>
    </xf>
    <xf numFmtId="0" fontId="21" fillId="0" borderId="21" xfId="0" applyFont="1" applyBorder="1" applyAlignment="1">
      <alignment vertical="center"/>
    </xf>
    <xf numFmtId="0" fontId="21" fillId="0" borderId="23" xfId="0" applyFont="1" applyBorder="1" applyAlignment="1">
      <alignment vertical="center"/>
    </xf>
    <xf numFmtId="0" fontId="21" fillId="0" borderId="25" xfId="0" applyFont="1" applyBorder="1" applyAlignment="1">
      <alignment vertical="center"/>
    </xf>
    <xf numFmtId="0" fontId="21" fillId="0" borderId="43" xfId="0" applyFont="1" applyBorder="1" applyAlignment="1">
      <alignment vertical="center"/>
    </xf>
    <xf numFmtId="165" fontId="21" fillId="0" borderId="20" xfId="0" applyNumberFormat="1" applyFont="1" applyBorder="1" applyAlignment="1">
      <alignment horizontal="center" vertical="center"/>
    </xf>
    <xf numFmtId="165" fontId="21" fillId="0" borderId="22" xfId="0" applyNumberFormat="1" applyFont="1" applyBorder="1" applyAlignment="1">
      <alignment horizontal="center" vertical="center"/>
    </xf>
    <xf numFmtId="165" fontId="21" fillId="0" borderId="23" xfId="0" applyNumberFormat="1" applyFont="1" applyBorder="1" applyAlignment="1">
      <alignment horizontal="center" vertical="center"/>
    </xf>
    <xf numFmtId="165" fontId="21" fillId="0" borderId="21" xfId="0" applyNumberFormat="1" applyFont="1" applyBorder="1" applyAlignment="1">
      <alignment horizontal="center" vertical="center"/>
    </xf>
    <xf numFmtId="165" fontId="21" fillId="0" borderId="25" xfId="0" applyNumberFormat="1" applyFont="1" applyBorder="1" applyAlignment="1">
      <alignment horizontal="center" vertical="center"/>
    </xf>
    <xf numFmtId="165" fontId="21" fillId="0" borderId="23" xfId="42" applyNumberFormat="1" applyFont="1" applyBorder="1" applyAlignment="1">
      <alignment horizontal="center" vertical="center"/>
    </xf>
    <xf numFmtId="165" fontId="21" fillId="0" borderId="21" xfId="42" applyNumberFormat="1" applyFont="1" applyBorder="1" applyAlignment="1">
      <alignment horizontal="center" vertical="center"/>
    </xf>
    <xf numFmtId="165" fontId="21" fillId="0" borderId="25" xfId="42" applyNumberFormat="1" applyFont="1" applyBorder="1" applyAlignment="1">
      <alignment horizontal="center" vertical="center"/>
    </xf>
    <xf numFmtId="165" fontId="21" fillId="0" borderId="24" xfId="0" applyNumberFormat="1" applyFont="1" applyBorder="1" applyAlignment="1">
      <alignment horizontal="center" vertical="center"/>
    </xf>
    <xf numFmtId="0" fontId="21" fillId="0" borderId="0" xfId="0" applyFont="1" applyAlignment="1">
      <alignment vertical="center"/>
    </xf>
    <xf numFmtId="0" fontId="21" fillId="0" borderId="48" xfId="0" applyFont="1" applyBorder="1" applyAlignment="1">
      <alignment horizontal="center" vertical="center"/>
    </xf>
    <xf numFmtId="0" fontId="21" fillId="0" borderId="51" xfId="0" applyFont="1" applyBorder="1" applyAlignment="1">
      <alignment horizontal="center" vertical="center"/>
    </xf>
    <xf numFmtId="0" fontId="21" fillId="0" borderId="52" xfId="0" applyFont="1" applyBorder="1" applyAlignment="1">
      <alignment horizontal="center" vertical="center"/>
    </xf>
    <xf numFmtId="0" fontId="21" fillId="0" borderId="53" xfId="0" applyFont="1" applyBorder="1" applyAlignment="1">
      <alignment horizontal="center" vertical="center"/>
    </xf>
    <xf numFmtId="4" fontId="21" fillId="0" borderId="44" xfId="0" applyNumberFormat="1" applyFont="1" applyBorder="1" applyAlignment="1">
      <alignment vertical="center"/>
    </xf>
    <xf numFmtId="4" fontId="21" fillId="0" borderId="45" xfId="0" applyNumberFormat="1" applyFont="1" applyBorder="1" applyAlignment="1">
      <alignment vertical="center"/>
    </xf>
    <xf numFmtId="4" fontId="21" fillId="0" borderId="20" xfId="0" applyNumberFormat="1" applyFont="1" applyBorder="1" applyAlignment="1">
      <alignment vertical="center"/>
    </xf>
    <xf numFmtId="4" fontId="21" fillId="0" borderId="22" xfId="0" applyNumberFormat="1" applyFont="1" applyBorder="1" applyAlignment="1">
      <alignment vertical="center"/>
    </xf>
    <xf numFmtId="4" fontId="21" fillId="0" borderId="24" xfId="0" applyNumberFormat="1" applyFont="1" applyBorder="1" applyAlignment="1">
      <alignment vertical="center"/>
    </xf>
    <xf numFmtId="0" fontId="27" fillId="0" borderId="0" xfId="0" applyFont="1" applyAlignment="1">
      <alignment vertical="center" wrapText="1"/>
    </xf>
    <xf numFmtId="0" fontId="27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0" fontId="18" fillId="33" borderId="0" xfId="0" applyFont="1" applyFill="1" applyAlignment="1">
      <alignment horizontal="center" vertical="center"/>
    </xf>
    <xf numFmtId="0" fontId="21" fillId="0" borderId="45" xfId="0" applyFont="1" applyBorder="1" applyAlignment="1">
      <alignment horizontal="center" vertical="center"/>
    </xf>
    <xf numFmtId="165" fontId="21" fillId="0" borderId="45" xfId="0" applyNumberFormat="1" applyFont="1" applyBorder="1" applyAlignment="1">
      <alignment horizontal="center" vertical="center"/>
    </xf>
    <xf numFmtId="165" fontId="21" fillId="0" borderId="47" xfId="0" applyNumberFormat="1" applyFont="1" applyBorder="1" applyAlignment="1">
      <alignment horizontal="center" vertical="center"/>
    </xf>
    <xf numFmtId="0" fontId="24" fillId="0" borderId="0" xfId="0" applyFont="1"/>
    <xf numFmtId="0" fontId="25" fillId="0" borderId="0" xfId="0" applyFont="1" applyAlignment="1">
      <alignment horizontal="center" vertical="center"/>
    </xf>
    <xf numFmtId="0" fontId="24" fillId="0" borderId="40" xfId="0" applyFont="1" applyBorder="1" applyAlignment="1">
      <alignment horizontal="left" vertical="center"/>
    </xf>
    <xf numFmtId="0" fontId="24" fillId="0" borderId="23" xfId="0" applyFont="1" applyBorder="1" applyAlignment="1">
      <alignment vertical="center"/>
    </xf>
    <xf numFmtId="0" fontId="24" fillId="0" borderId="51" xfId="0" applyFont="1" applyBorder="1" applyAlignment="1">
      <alignment vertical="center"/>
    </xf>
    <xf numFmtId="0" fontId="24" fillId="0" borderId="39" xfId="0" applyFont="1" applyBorder="1" applyAlignment="1">
      <alignment horizontal="left" vertical="center"/>
    </xf>
    <xf numFmtId="0" fontId="24" fillId="0" borderId="21" xfId="0" applyFont="1" applyBorder="1" applyAlignment="1">
      <alignment vertical="center"/>
    </xf>
    <xf numFmtId="0" fontId="24" fillId="0" borderId="52" xfId="0" applyFont="1" applyBorder="1" applyAlignment="1">
      <alignment vertical="center"/>
    </xf>
    <xf numFmtId="0" fontId="24" fillId="0" borderId="34" xfId="0" applyFont="1" applyBorder="1" applyAlignment="1">
      <alignment horizontal="left" vertical="center"/>
    </xf>
    <xf numFmtId="0" fontId="24" fillId="0" borderId="25" xfId="0" applyFont="1" applyBorder="1" applyAlignment="1">
      <alignment vertical="center"/>
    </xf>
    <xf numFmtId="0" fontId="24" fillId="0" borderId="53" xfId="0" applyFont="1" applyBorder="1" applyAlignment="1">
      <alignment vertical="center"/>
    </xf>
    <xf numFmtId="0" fontId="24" fillId="0" borderId="59" xfId="0" applyFont="1" applyBorder="1" applyAlignment="1">
      <alignment horizontal="left" vertical="center"/>
    </xf>
    <xf numFmtId="0" fontId="24" fillId="0" borderId="60" xfId="0" applyFont="1" applyBorder="1" applyAlignment="1">
      <alignment vertical="center"/>
    </xf>
    <xf numFmtId="0" fontId="24" fillId="0" borderId="61" xfId="0" applyFont="1" applyBorder="1" applyAlignment="1">
      <alignment vertical="center"/>
    </xf>
    <xf numFmtId="0" fontId="30" fillId="0" borderId="0" xfId="0" applyFont="1"/>
    <xf numFmtId="0" fontId="23" fillId="0" borderId="0" xfId="0" applyFont="1" applyAlignment="1">
      <alignment horizontal="center" vertical="center"/>
    </xf>
    <xf numFmtId="0" fontId="23" fillId="34" borderId="0" xfId="0" applyFont="1" applyFill="1" applyAlignment="1">
      <alignment horizontal="center" vertical="center"/>
    </xf>
    <xf numFmtId="0" fontId="23" fillId="34" borderId="0" xfId="0" applyFont="1" applyFill="1" applyAlignment="1">
      <alignment horizontal="center" vertical="center" wrapText="1"/>
    </xf>
    <xf numFmtId="165" fontId="21" fillId="0" borderId="43" xfId="0" applyNumberFormat="1" applyFont="1" applyBorder="1" applyAlignment="1">
      <alignment horizontal="center" vertical="center"/>
    </xf>
    <xf numFmtId="0" fontId="21" fillId="0" borderId="39" xfId="0" applyFont="1" applyBorder="1" applyAlignment="1">
      <alignment vertical="center"/>
    </xf>
    <xf numFmtId="0" fontId="21" fillId="0" borderId="20" xfId="0" applyFont="1" applyBorder="1" applyAlignment="1">
      <alignment vertical="center"/>
    </xf>
    <xf numFmtId="0" fontId="21" fillId="0" borderId="40" xfId="0" applyFont="1" applyBorder="1" applyAlignment="1">
      <alignment vertical="center"/>
    </xf>
    <xf numFmtId="0" fontId="21" fillId="0" borderId="22" xfId="0" applyFont="1" applyBorder="1" applyAlignment="1">
      <alignment vertical="center"/>
    </xf>
    <xf numFmtId="0" fontId="21" fillId="0" borderId="59" xfId="0" applyFont="1" applyBorder="1" applyAlignment="1">
      <alignment vertical="center"/>
    </xf>
    <xf numFmtId="0" fontId="21" fillId="0" borderId="70" xfId="0" applyFont="1" applyBorder="1" applyAlignment="1">
      <alignment vertical="center"/>
    </xf>
    <xf numFmtId="0" fontId="21" fillId="0" borderId="70" xfId="0" applyFont="1" applyBorder="1" applyAlignment="1">
      <alignment horizontal="center" vertical="center"/>
    </xf>
    <xf numFmtId="165" fontId="21" fillId="0" borderId="60" xfId="42" applyNumberFormat="1" applyFont="1" applyBorder="1" applyAlignment="1">
      <alignment horizontal="center" vertical="center"/>
    </xf>
    <xf numFmtId="0" fontId="21" fillId="0" borderId="34" xfId="0" applyFont="1" applyBorder="1" applyAlignment="1">
      <alignment vertical="center"/>
    </xf>
    <xf numFmtId="0" fontId="21" fillId="0" borderId="24" xfId="0" applyFont="1" applyBorder="1" applyAlignment="1">
      <alignment vertical="center"/>
    </xf>
    <xf numFmtId="0" fontId="21" fillId="0" borderId="60" xfId="0" applyFont="1" applyBorder="1" applyAlignment="1">
      <alignment vertical="center"/>
    </xf>
    <xf numFmtId="0" fontId="21" fillId="0" borderId="46" xfId="0" applyFont="1" applyBorder="1" applyAlignment="1">
      <alignment vertical="center"/>
    </xf>
    <xf numFmtId="0" fontId="21" fillId="0" borderId="45" xfId="0" applyFont="1" applyBorder="1" applyAlignment="1">
      <alignment vertical="center"/>
    </xf>
    <xf numFmtId="0" fontId="21" fillId="0" borderId="47" xfId="0" applyFont="1" applyBorder="1" applyAlignment="1">
      <alignment vertical="center"/>
    </xf>
    <xf numFmtId="0" fontId="21" fillId="0" borderId="20" xfId="0" applyFont="1" applyBorder="1" applyAlignment="1">
      <alignment vertical="center" wrapText="1"/>
    </xf>
    <xf numFmtId="0" fontId="21" fillId="0" borderId="24" xfId="0" applyFont="1" applyBorder="1" applyAlignment="1">
      <alignment vertical="center" wrapText="1"/>
    </xf>
    <xf numFmtId="165" fontId="21" fillId="0" borderId="70" xfId="0" applyNumberFormat="1" applyFont="1" applyBorder="1" applyAlignment="1">
      <alignment horizontal="center" vertical="center"/>
    </xf>
    <xf numFmtId="165" fontId="21" fillId="0" borderId="60" xfId="0" applyNumberFormat="1" applyFont="1" applyBorder="1" applyAlignment="1">
      <alignment horizontal="center" vertical="center"/>
    </xf>
    <xf numFmtId="165" fontId="24" fillId="0" borderId="70" xfId="42" applyNumberFormat="1" applyFont="1" applyBorder="1" applyAlignment="1">
      <alignment vertical="center"/>
    </xf>
    <xf numFmtId="165" fontId="24" fillId="0" borderId="22" xfId="42" applyNumberFormat="1" applyFont="1" applyBorder="1" applyAlignment="1">
      <alignment vertical="center"/>
    </xf>
    <xf numFmtId="165" fontId="24" fillId="0" borderId="20" xfId="42" applyNumberFormat="1" applyFont="1" applyBorder="1" applyAlignment="1">
      <alignment vertical="center"/>
    </xf>
    <xf numFmtId="165" fontId="24" fillId="0" borderId="24" xfId="42" applyNumberFormat="1" applyFont="1" applyBorder="1" applyAlignment="1">
      <alignment vertical="center"/>
    </xf>
    <xf numFmtId="0" fontId="21" fillId="0" borderId="41" xfId="0" applyFont="1" applyBorder="1" applyAlignment="1">
      <alignment vertical="center"/>
    </xf>
    <xf numFmtId="0" fontId="21" fillId="0" borderId="44" xfId="0" applyFont="1" applyBorder="1" applyAlignment="1">
      <alignment vertical="center"/>
    </xf>
    <xf numFmtId="0" fontId="21" fillId="0" borderId="59" xfId="0" applyFont="1" applyBorder="1" applyAlignment="1">
      <alignment horizontal="left" vertical="center" wrapText="1"/>
    </xf>
    <xf numFmtId="0" fontId="21" fillId="0" borderId="60" xfId="0" applyFont="1" applyBorder="1" applyAlignment="1">
      <alignment horizontal="center" vertical="center"/>
    </xf>
    <xf numFmtId="0" fontId="21" fillId="0" borderId="61" xfId="0" applyFont="1" applyBorder="1" applyAlignment="1">
      <alignment horizontal="center" vertical="center"/>
    </xf>
    <xf numFmtId="4" fontId="21" fillId="0" borderId="70" xfId="0" applyNumberFormat="1" applyFont="1" applyBorder="1" applyAlignment="1">
      <alignment vertical="center"/>
    </xf>
    <xf numFmtId="165" fontId="21" fillId="0" borderId="70" xfId="0" applyNumberFormat="1" applyFont="1" applyBorder="1" applyAlignment="1">
      <alignment vertical="center"/>
    </xf>
    <xf numFmtId="165" fontId="21" fillId="0" borderId="22" xfId="0" applyNumberFormat="1" applyFont="1" applyBorder="1" applyAlignment="1">
      <alignment vertical="center"/>
    </xf>
    <xf numFmtId="165" fontId="21" fillId="0" borderId="20" xfId="0" applyNumberFormat="1" applyFont="1" applyBorder="1" applyAlignment="1">
      <alignment vertical="center"/>
    </xf>
    <xf numFmtId="165" fontId="21" fillId="0" borderId="24" xfId="0" applyNumberFormat="1" applyFont="1" applyBorder="1" applyAlignment="1">
      <alignment vertical="center"/>
    </xf>
    <xf numFmtId="165" fontId="21" fillId="0" borderId="45" xfId="0" applyNumberFormat="1" applyFont="1" applyBorder="1" applyAlignment="1">
      <alignment vertical="center"/>
    </xf>
    <xf numFmtId="165" fontId="21" fillId="0" borderId="44" xfId="0" applyNumberFormat="1" applyFont="1" applyBorder="1" applyAlignment="1">
      <alignment vertical="center"/>
    </xf>
    <xf numFmtId="0" fontId="20" fillId="0" borderId="0" xfId="0" applyFont="1" applyAlignment="1">
      <alignment vertical="center"/>
    </xf>
    <xf numFmtId="0" fontId="21" fillId="0" borderId="69" xfId="0" applyFont="1" applyBorder="1" applyAlignment="1">
      <alignment horizontal="left" vertical="center" wrapText="1"/>
    </xf>
    <xf numFmtId="0" fontId="21" fillId="0" borderId="31" xfId="0" applyFont="1" applyBorder="1" applyAlignment="1">
      <alignment horizontal="left" vertical="center"/>
    </xf>
    <xf numFmtId="0" fontId="21" fillId="0" borderId="30" xfId="0" applyFont="1" applyBorder="1" applyAlignment="1">
      <alignment horizontal="left" vertical="center"/>
    </xf>
    <xf numFmtId="0" fontId="21" fillId="0" borderId="32" xfId="0" applyFont="1" applyBorder="1" applyAlignment="1">
      <alignment horizontal="left" vertical="center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left" vertical="center"/>
    </xf>
    <xf numFmtId="0" fontId="18" fillId="33" borderId="0" xfId="0" applyFont="1" applyFill="1" applyAlignment="1">
      <alignment vertical="center"/>
    </xf>
    <xf numFmtId="0" fontId="21" fillId="33" borderId="0" xfId="0" applyFont="1" applyFill="1" applyAlignment="1">
      <alignment vertical="center"/>
    </xf>
    <xf numFmtId="0" fontId="24" fillId="0" borderId="0" xfId="0" applyFont="1" applyAlignment="1">
      <alignment vertical="center"/>
    </xf>
    <xf numFmtId="0" fontId="24" fillId="0" borderId="0" xfId="0" applyFont="1" applyAlignment="1">
      <alignment horizontal="center" vertical="center"/>
    </xf>
    <xf numFmtId="0" fontId="24" fillId="0" borderId="59" xfId="0" applyFont="1" applyBorder="1" applyAlignment="1">
      <alignment vertical="center"/>
    </xf>
    <xf numFmtId="0" fontId="24" fillId="0" borderId="70" xfId="0" applyFont="1" applyBorder="1" applyAlignment="1">
      <alignment vertical="center"/>
    </xf>
    <xf numFmtId="0" fontId="24" fillId="0" borderId="40" xfId="0" applyFont="1" applyBorder="1" applyAlignment="1">
      <alignment vertical="center"/>
    </xf>
    <xf numFmtId="0" fontId="24" fillId="0" borderId="22" xfId="0" applyFont="1" applyBorder="1" applyAlignment="1">
      <alignment vertical="center"/>
    </xf>
    <xf numFmtId="0" fontId="24" fillId="0" borderId="39" xfId="0" applyFont="1" applyBorder="1" applyAlignment="1">
      <alignment vertical="center"/>
    </xf>
    <xf numFmtId="0" fontId="24" fillId="0" borderId="20" xfId="0" applyFont="1" applyBorder="1" applyAlignment="1">
      <alignment vertical="center"/>
    </xf>
    <xf numFmtId="0" fontId="24" fillId="0" borderId="34" xfId="0" applyFont="1" applyBorder="1" applyAlignment="1">
      <alignment vertical="center"/>
    </xf>
    <xf numFmtId="0" fontId="24" fillId="0" borderId="24" xfId="0" applyFont="1" applyBorder="1" applyAlignment="1">
      <alignment vertical="center"/>
    </xf>
    <xf numFmtId="0" fontId="25" fillId="0" borderId="0" xfId="0" applyFont="1" applyAlignment="1">
      <alignment vertical="center"/>
    </xf>
    <xf numFmtId="165" fontId="24" fillId="0" borderId="60" xfId="42" applyNumberFormat="1" applyFont="1" applyBorder="1" applyAlignment="1">
      <alignment horizontal="center" vertical="center"/>
    </xf>
    <xf numFmtId="165" fontId="24" fillId="0" borderId="23" xfId="42" applyNumberFormat="1" applyFont="1" applyBorder="1" applyAlignment="1">
      <alignment horizontal="center" vertical="center"/>
    </xf>
    <xf numFmtId="165" fontId="24" fillId="0" borderId="21" xfId="42" applyNumberFormat="1" applyFont="1" applyBorder="1" applyAlignment="1">
      <alignment horizontal="center" vertical="center"/>
    </xf>
    <xf numFmtId="165" fontId="24" fillId="0" borderId="25" xfId="42" applyNumberFormat="1" applyFont="1" applyBorder="1" applyAlignment="1">
      <alignment horizontal="center" vertical="center"/>
    </xf>
    <xf numFmtId="0" fontId="18" fillId="0" borderId="0" xfId="0" applyFont="1" applyAlignment="1">
      <alignment horizontal="right" vertical="center"/>
    </xf>
    <xf numFmtId="0" fontId="27" fillId="0" borderId="0" xfId="0" applyFont="1" applyAlignment="1">
      <alignment horizontal="right" vertical="center"/>
    </xf>
    <xf numFmtId="0" fontId="28" fillId="37" borderId="0" xfId="0" applyFont="1" applyFill="1" applyAlignment="1">
      <alignment horizontal="center" vertical="center" wrapText="1"/>
    </xf>
    <xf numFmtId="0" fontId="19" fillId="35" borderId="0" xfId="0" applyFont="1" applyFill="1" applyAlignment="1">
      <alignment vertical="center" wrapText="1"/>
    </xf>
    <xf numFmtId="0" fontId="19" fillId="37" borderId="0" xfId="0" applyFont="1" applyFill="1" applyAlignment="1">
      <alignment horizontal="left" vertical="center"/>
    </xf>
    <xf numFmtId="165" fontId="19" fillId="37" borderId="0" xfId="42" applyNumberFormat="1" applyFont="1" applyFill="1" applyBorder="1" applyAlignment="1">
      <alignment horizontal="center" vertical="center"/>
    </xf>
    <xf numFmtId="0" fontId="20" fillId="33" borderId="0" xfId="0" applyFont="1" applyFill="1" applyAlignment="1">
      <alignment vertical="center"/>
    </xf>
    <xf numFmtId="0" fontId="22" fillId="35" borderId="0" xfId="0" applyFont="1" applyFill="1" applyAlignment="1">
      <alignment vertical="center"/>
    </xf>
    <xf numFmtId="0" fontId="27" fillId="35" borderId="0" xfId="0" applyFont="1" applyFill="1" applyAlignment="1">
      <alignment vertical="center"/>
    </xf>
    <xf numFmtId="0" fontId="22" fillId="37" borderId="0" xfId="0" applyFont="1" applyFill="1" applyAlignment="1">
      <alignment horizontal="center" vertical="center"/>
    </xf>
    <xf numFmtId="165" fontId="19" fillId="37" borderId="15" xfId="0" applyNumberFormat="1" applyFont="1" applyFill="1" applyBorder="1" applyAlignment="1">
      <alignment horizontal="center" vertical="center"/>
    </xf>
    <xf numFmtId="0" fontId="22" fillId="36" borderId="0" xfId="0" applyFont="1" applyFill="1" applyAlignment="1">
      <alignment vertical="center"/>
    </xf>
    <xf numFmtId="165" fontId="19" fillId="37" borderId="0" xfId="0" applyNumberFormat="1" applyFont="1" applyFill="1" applyAlignment="1">
      <alignment horizontal="center" vertical="center"/>
    </xf>
    <xf numFmtId="0" fontId="22" fillId="37" borderId="54" xfId="0" applyFont="1" applyFill="1" applyBorder="1" applyAlignment="1">
      <alignment horizontal="center" vertical="center"/>
    </xf>
    <xf numFmtId="0" fontId="24" fillId="38" borderId="49" xfId="0" applyFont="1" applyFill="1" applyBorder="1" applyAlignment="1">
      <alignment horizontal="center" vertical="center" wrapText="1"/>
    </xf>
    <xf numFmtId="0" fontId="24" fillId="38" borderId="42" xfId="0" applyFont="1" applyFill="1" applyBorder="1" applyAlignment="1">
      <alignment horizontal="center" vertical="center"/>
    </xf>
    <xf numFmtId="0" fontId="18" fillId="35" borderId="0" xfId="0" applyFont="1" applyFill="1" applyAlignment="1">
      <alignment horizontal="left" vertical="center" wrapText="1"/>
    </xf>
    <xf numFmtId="165" fontId="19" fillId="0" borderId="48" xfId="42" applyNumberFormat="1" applyFont="1" applyBorder="1" applyAlignment="1">
      <alignment horizontal="center" vertical="center"/>
    </xf>
    <xf numFmtId="0" fontId="21" fillId="0" borderId="89" xfId="0" applyFont="1" applyBorder="1" applyAlignment="1">
      <alignment horizontal="center" vertical="center"/>
    </xf>
    <xf numFmtId="165" fontId="19" fillId="0" borderId="89" xfId="42" applyNumberFormat="1" applyFont="1" applyBorder="1" applyAlignment="1">
      <alignment horizontal="center" vertical="center"/>
    </xf>
    <xf numFmtId="0" fontId="21" fillId="0" borderId="90" xfId="0" applyFont="1" applyBorder="1" applyAlignment="1">
      <alignment horizontal="center" vertical="center"/>
    </xf>
    <xf numFmtId="165" fontId="19" fillId="0" borderId="90" xfId="42" applyNumberFormat="1" applyFont="1" applyBorder="1" applyAlignment="1">
      <alignment horizontal="center" vertical="center"/>
    </xf>
    <xf numFmtId="0" fontId="25" fillId="35" borderId="0" xfId="0" applyFont="1" applyFill="1" applyAlignment="1">
      <alignment vertical="center"/>
    </xf>
    <xf numFmtId="165" fontId="26" fillId="37" borderId="0" xfId="0" applyNumberFormat="1" applyFont="1" applyFill="1" applyAlignment="1">
      <alignment horizontal="center" vertical="center"/>
    </xf>
    <xf numFmtId="0" fontId="24" fillId="38" borderId="42" xfId="0" applyFont="1" applyFill="1" applyBorder="1" applyAlignment="1">
      <alignment horizontal="center" vertical="center" wrapText="1"/>
    </xf>
    <xf numFmtId="0" fontId="25" fillId="37" borderId="54" xfId="0" applyFont="1" applyFill="1" applyBorder="1" applyAlignment="1">
      <alignment horizontal="center" vertical="center"/>
    </xf>
    <xf numFmtId="0" fontId="24" fillId="38" borderId="92" xfId="0" applyFont="1" applyFill="1" applyBorder="1" applyAlignment="1">
      <alignment horizontal="center" vertical="center" wrapText="1"/>
    </xf>
    <xf numFmtId="0" fontId="25" fillId="37" borderId="0" xfId="0" applyFont="1" applyFill="1" applyAlignment="1">
      <alignment horizontal="left" vertical="center"/>
    </xf>
    <xf numFmtId="0" fontId="24" fillId="0" borderId="69" xfId="0" applyFont="1" applyBorder="1" applyAlignment="1">
      <alignment vertical="center"/>
    </xf>
    <xf numFmtId="0" fontId="24" fillId="0" borderId="31" xfId="0" applyFont="1" applyBorder="1" applyAlignment="1">
      <alignment vertical="center"/>
    </xf>
    <xf numFmtId="0" fontId="24" fillId="0" borderId="30" xfId="0" applyFont="1" applyBorder="1" applyAlignment="1">
      <alignment vertical="center"/>
    </xf>
    <xf numFmtId="0" fontId="24" fillId="0" borderId="32" xfId="0" applyFont="1" applyBorder="1" applyAlignment="1">
      <alignment vertical="center"/>
    </xf>
    <xf numFmtId="0" fontId="27" fillId="33" borderId="0" xfId="0" applyFont="1" applyFill="1" applyAlignment="1">
      <alignment horizontal="center" vertical="center" wrapText="1"/>
    </xf>
    <xf numFmtId="0" fontId="19" fillId="37" borderId="0" xfId="0" applyFont="1" applyFill="1" applyAlignment="1">
      <alignment horizontal="center" vertical="center" wrapText="1"/>
    </xf>
    <xf numFmtId="0" fontId="31" fillId="0" borderId="0" xfId="0" applyFont="1" applyAlignment="1">
      <alignment horizontal="center" vertical="center"/>
    </xf>
    <xf numFmtId="0" fontId="18" fillId="37" borderId="0" xfId="0" applyFont="1" applyFill="1" applyAlignment="1">
      <alignment horizontal="center" vertical="center"/>
    </xf>
    <xf numFmtId="0" fontId="27" fillId="35" borderId="0" xfId="0" applyFont="1" applyFill="1" applyAlignment="1">
      <alignment horizontal="left" vertical="center"/>
    </xf>
    <xf numFmtId="0" fontId="21" fillId="0" borderId="63" xfId="0" applyFont="1" applyBorder="1" applyAlignment="1">
      <alignment horizontal="center" vertical="center"/>
    </xf>
    <xf numFmtId="0" fontId="21" fillId="0" borderId="29" xfId="0" applyFont="1" applyBorder="1" applyAlignment="1">
      <alignment horizontal="center" vertical="center"/>
    </xf>
    <xf numFmtId="0" fontId="22" fillId="35" borderId="0" xfId="0" applyFont="1" applyFill="1" applyAlignment="1">
      <alignment horizontal="left" vertical="center"/>
    </xf>
    <xf numFmtId="0" fontId="24" fillId="35" borderId="0" xfId="0" applyFont="1" applyFill="1" applyAlignment="1">
      <alignment horizontal="left" vertical="center"/>
    </xf>
    <xf numFmtId="0" fontId="27" fillId="38" borderId="81" xfId="0" applyFont="1" applyFill="1" applyBorder="1" applyAlignment="1">
      <alignment horizontal="center" vertical="center" wrapText="1"/>
    </xf>
    <xf numFmtId="0" fontId="27" fillId="38" borderId="82" xfId="0" applyFont="1" applyFill="1" applyBorder="1" applyAlignment="1">
      <alignment horizontal="center" vertical="center" wrapText="1"/>
    </xf>
    <xf numFmtId="0" fontId="21" fillId="37" borderId="49" xfId="0" applyFont="1" applyFill="1" applyBorder="1" applyAlignment="1">
      <alignment horizontal="center" vertical="center" wrapText="1"/>
    </xf>
    <xf numFmtId="0" fontId="19" fillId="37" borderId="15" xfId="0" applyFont="1" applyFill="1" applyBorder="1" applyAlignment="1">
      <alignment horizontal="center" vertical="center"/>
    </xf>
    <xf numFmtId="0" fontId="18" fillId="0" borderId="0" xfId="0" applyFont="1" applyAlignment="1">
      <alignment horizontal="left" vertical="center"/>
    </xf>
    <xf numFmtId="0" fontId="18" fillId="33" borderId="0" xfId="0" applyFont="1" applyFill="1" applyAlignment="1">
      <alignment horizontal="left" vertical="center"/>
    </xf>
    <xf numFmtId="0" fontId="22" fillId="37" borderId="15" xfId="0" applyFont="1" applyFill="1" applyBorder="1" applyAlignment="1">
      <alignment horizontal="left" vertical="center"/>
    </xf>
    <xf numFmtId="0" fontId="27" fillId="37" borderId="0" xfId="0" applyFont="1" applyFill="1" applyAlignment="1">
      <alignment horizontal="center" vertical="center" wrapText="1"/>
    </xf>
    <xf numFmtId="0" fontId="21" fillId="0" borderId="18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21" fillId="0" borderId="26" xfId="0" applyFont="1" applyBorder="1" applyAlignment="1">
      <alignment horizontal="center" vertical="center"/>
    </xf>
    <xf numFmtId="0" fontId="21" fillId="0" borderId="27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21" fillId="0" borderId="33" xfId="0" applyFont="1" applyBorder="1" applyAlignment="1">
      <alignment horizontal="center" vertical="center"/>
    </xf>
    <xf numFmtId="0" fontId="21" fillId="0" borderId="19" xfId="0" applyFont="1" applyBorder="1" applyAlignment="1">
      <alignment horizontal="center" vertical="center"/>
    </xf>
    <xf numFmtId="165" fontId="21" fillId="0" borderId="65" xfId="0" applyNumberFormat="1" applyFont="1" applyBorder="1" applyAlignment="1">
      <alignment horizontal="center" vertical="center"/>
    </xf>
    <xf numFmtId="165" fontId="21" fillId="0" borderId="35" xfId="0" applyNumberFormat="1" applyFont="1" applyBorder="1" applyAlignment="1">
      <alignment horizontal="center" vertical="center"/>
    </xf>
    <xf numFmtId="165" fontId="21" fillId="0" borderId="67" xfId="0" applyNumberFormat="1" applyFont="1" applyBorder="1" applyAlignment="1">
      <alignment horizontal="center" vertical="center"/>
    </xf>
    <xf numFmtId="0" fontId="21" fillId="0" borderId="64" xfId="0" applyFont="1" applyBorder="1" applyAlignment="1">
      <alignment horizontal="center" vertical="center"/>
    </xf>
    <xf numFmtId="0" fontId="21" fillId="0" borderId="28" xfId="0" applyFont="1" applyBorder="1" applyAlignment="1">
      <alignment horizontal="center" vertical="center"/>
    </xf>
    <xf numFmtId="0" fontId="18" fillId="0" borderId="78" xfId="0" applyFont="1" applyBorder="1" applyAlignment="1">
      <alignment horizontal="center" vertical="center"/>
    </xf>
    <xf numFmtId="0" fontId="21" fillId="0" borderId="62" xfId="0" applyFont="1" applyBorder="1" applyAlignment="1">
      <alignment horizontal="center" vertical="center"/>
    </xf>
    <xf numFmtId="0" fontId="19" fillId="35" borderId="0" xfId="0" applyFont="1" applyFill="1" applyAlignment="1">
      <alignment horizontal="center" vertical="center"/>
    </xf>
    <xf numFmtId="0" fontId="22" fillId="37" borderId="49" xfId="0" applyFont="1" applyFill="1" applyBorder="1" applyAlignment="1">
      <alignment horizontal="center" vertical="center"/>
    </xf>
    <xf numFmtId="0" fontId="22" fillId="37" borderId="42" xfId="0" applyFont="1" applyFill="1" applyBorder="1" applyAlignment="1">
      <alignment horizontal="center" vertical="center"/>
    </xf>
    <xf numFmtId="0" fontId="22" fillId="37" borderId="50" xfId="0" applyFont="1" applyFill="1" applyBorder="1" applyAlignment="1">
      <alignment horizontal="center" vertical="center"/>
    </xf>
    <xf numFmtId="0" fontId="21" fillId="37" borderId="50" xfId="0" applyFont="1" applyFill="1" applyBorder="1" applyAlignment="1">
      <alignment horizontal="center" vertical="center" wrapText="1"/>
    </xf>
    <xf numFmtId="0" fontId="21" fillId="37" borderId="42" xfId="0" applyFont="1" applyFill="1" applyBorder="1" applyAlignment="1">
      <alignment horizontal="center" vertical="center" wrapText="1"/>
    </xf>
    <xf numFmtId="0" fontId="18" fillId="37" borderId="42" xfId="0" applyFont="1" applyFill="1" applyBorder="1" applyAlignment="1">
      <alignment horizontal="center" vertical="center" wrapText="1"/>
    </xf>
    <xf numFmtId="0" fontId="21" fillId="37" borderId="43" xfId="0" applyFont="1" applyFill="1" applyBorder="1" applyAlignment="1">
      <alignment horizontal="center" vertical="center" wrapText="1"/>
    </xf>
    <xf numFmtId="0" fontId="21" fillId="37" borderId="47" xfId="0" applyFont="1" applyFill="1" applyBorder="1" applyAlignment="1">
      <alignment horizontal="center" vertical="center" wrapText="1"/>
    </xf>
    <xf numFmtId="0" fontId="21" fillId="37" borderId="44" xfId="0" applyFont="1" applyFill="1" applyBorder="1" applyAlignment="1">
      <alignment horizontal="center" vertical="center"/>
    </xf>
    <xf numFmtId="0" fontId="21" fillId="37" borderId="45" xfId="0" applyFont="1" applyFill="1" applyBorder="1" applyAlignment="1">
      <alignment horizontal="center" vertical="center"/>
    </xf>
    <xf numFmtId="0" fontId="21" fillId="37" borderId="44" xfId="0" applyFont="1" applyFill="1" applyBorder="1" applyAlignment="1">
      <alignment horizontal="center" vertical="center" wrapText="1"/>
    </xf>
    <xf numFmtId="0" fontId="21" fillId="37" borderId="45" xfId="0" applyFont="1" applyFill="1" applyBorder="1" applyAlignment="1">
      <alignment horizontal="center" vertical="center" wrapText="1"/>
    </xf>
    <xf numFmtId="0" fontId="21" fillId="37" borderId="41" xfId="0" applyFont="1" applyFill="1" applyBorder="1" applyAlignment="1">
      <alignment horizontal="center" vertical="center" wrapText="1"/>
    </xf>
    <xf numFmtId="0" fontId="21" fillId="37" borderId="46" xfId="0" applyFont="1" applyFill="1" applyBorder="1" applyAlignment="1">
      <alignment horizontal="center" vertical="center" wrapText="1"/>
    </xf>
    <xf numFmtId="0" fontId="22" fillId="35" borderId="0" xfId="0" applyFont="1" applyFill="1" applyAlignment="1">
      <alignment horizontal="center" vertical="center"/>
    </xf>
    <xf numFmtId="0" fontId="21" fillId="37" borderId="54" xfId="0" applyFont="1" applyFill="1" applyBorder="1" applyAlignment="1">
      <alignment horizontal="center" vertical="center" wrapText="1"/>
    </xf>
    <xf numFmtId="0" fontId="18" fillId="35" borderId="0" xfId="0" applyFont="1" applyFill="1" applyAlignment="1">
      <alignment horizontal="left" vertical="center"/>
    </xf>
    <xf numFmtId="0" fontId="22" fillId="37" borderId="88" xfId="0" applyFont="1" applyFill="1" applyBorder="1" applyAlignment="1">
      <alignment horizontal="center" vertical="center"/>
    </xf>
    <xf numFmtId="0" fontId="21" fillId="37" borderId="83" xfId="0" applyFont="1" applyFill="1" applyBorder="1" applyAlignment="1">
      <alignment horizontal="center" vertical="center" wrapText="1"/>
    </xf>
    <xf numFmtId="0" fontId="25" fillId="38" borderId="57" xfId="0" applyFont="1" applyFill="1" applyBorder="1" applyAlignment="1">
      <alignment horizontal="center" vertical="center" wrapText="1"/>
    </xf>
    <xf numFmtId="0" fontId="25" fillId="38" borderId="84" xfId="0" applyFont="1" applyFill="1" applyBorder="1" applyAlignment="1">
      <alignment horizontal="center" vertical="center" wrapText="1"/>
    </xf>
    <xf numFmtId="0" fontId="24" fillId="38" borderId="49" xfId="0" applyFont="1" applyFill="1" applyBorder="1" applyAlignment="1">
      <alignment horizontal="center" vertical="center" wrapText="1"/>
    </xf>
    <xf numFmtId="0" fontId="24" fillId="38" borderId="42" xfId="0" applyFont="1" applyFill="1" applyBorder="1" applyAlignment="1">
      <alignment horizontal="center" vertical="center" wrapText="1"/>
    </xf>
    <xf numFmtId="0" fontId="27" fillId="36" borderId="0" xfId="0" applyFont="1" applyFill="1" applyAlignment="1">
      <alignment horizontal="left" vertical="center"/>
    </xf>
    <xf numFmtId="0" fontId="21" fillId="0" borderId="59" xfId="0" applyFont="1" applyBorder="1" applyAlignment="1">
      <alignment horizontal="center" vertical="center"/>
    </xf>
    <xf numFmtId="0" fontId="21" fillId="0" borderId="46" xfId="0" applyFont="1" applyBorder="1" applyAlignment="1">
      <alignment horizontal="center" vertical="center"/>
    </xf>
    <xf numFmtId="0" fontId="21" fillId="0" borderId="39" xfId="0" applyFont="1" applyBorder="1" applyAlignment="1">
      <alignment horizontal="center" vertical="center"/>
    </xf>
    <xf numFmtId="0" fontId="21" fillId="0" borderId="40" xfId="0" applyFont="1" applyBorder="1" applyAlignment="1">
      <alignment horizontal="center" vertical="center"/>
    </xf>
    <xf numFmtId="0" fontId="25" fillId="36" borderId="0" xfId="0" applyFont="1" applyFill="1" applyAlignment="1">
      <alignment horizontal="left" vertical="center"/>
    </xf>
    <xf numFmtId="0" fontId="24" fillId="36" borderId="0" xfId="0" applyFont="1" applyFill="1" applyAlignment="1">
      <alignment horizontal="center" vertical="center"/>
    </xf>
    <xf numFmtId="0" fontId="28" fillId="36" borderId="0" xfId="0" applyFont="1" applyFill="1" applyAlignment="1">
      <alignment horizontal="left" vertical="center"/>
    </xf>
    <xf numFmtId="0" fontId="18" fillId="36" borderId="0" xfId="0" applyFont="1" applyFill="1" applyAlignment="1">
      <alignment horizontal="left" vertical="center"/>
    </xf>
    <xf numFmtId="0" fontId="22" fillId="37" borderId="87" xfId="0" applyFont="1" applyFill="1" applyBorder="1" applyAlignment="1">
      <alignment horizontal="center" vertical="center"/>
    </xf>
    <xf numFmtId="0" fontId="22" fillId="37" borderId="0" xfId="0" applyFont="1" applyFill="1" applyAlignment="1">
      <alignment horizontal="center" vertical="center"/>
    </xf>
    <xf numFmtId="0" fontId="22" fillId="37" borderId="83" xfId="0" applyFont="1" applyFill="1" applyBorder="1" applyAlignment="1">
      <alignment horizontal="center" vertical="center"/>
    </xf>
    <xf numFmtId="0" fontId="25" fillId="38" borderId="41" xfId="0" applyFont="1" applyFill="1" applyBorder="1" applyAlignment="1">
      <alignment horizontal="center" vertical="center" wrapText="1"/>
    </xf>
    <xf numFmtId="0" fontId="25" fillId="38" borderId="46" xfId="0" applyFont="1" applyFill="1" applyBorder="1" applyAlignment="1">
      <alignment horizontal="center" vertical="center" wrapText="1"/>
    </xf>
    <xf numFmtId="0" fontId="19" fillId="37" borderId="0" xfId="0" applyFont="1" applyFill="1" applyAlignment="1">
      <alignment horizontal="center" vertical="center"/>
    </xf>
    <xf numFmtId="0" fontId="22" fillId="37" borderId="0" xfId="0" applyFont="1" applyFill="1" applyAlignment="1">
      <alignment horizontal="left" vertical="center"/>
    </xf>
    <xf numFmtId="0" fontId="22" fillId="36" borderId="0" xfId="0" applyFont="1" applyFill="1" applyAlignment="1">
      <alignment horizontal="center" vertical="center"/>
    </xf>
    <xf numFmtId="0" fontId="21" fillId="0" borderId="41" xfId="0" applyFont="1" applyBorder="1" applyAlignment="1">
      <alignment horizontal="center" vertical="center"/>
    </xf>
    <xf numFmtId="0" fontId="21" fillId="0" borderId="34" xfId="0" applyFont="1" applyBorder="1" applyAlignment="1">
      <alignment horizontal="center" vertical="center"/>
    </xf>
    <xf numFmtId="0" fontId="21" fillId="0" borderId="44" xfId="0" applyFont="1" applyBorder="1" applyAlignment="1">
      <alignment horizontal="center" vertical="center"/>
    </xf>
    <xf numFmtId="0" fontId="21" fillId="0" borderId="24" xfId="0" applyFont="1" applyBorder="1" applyAlignment="1">
      <alignment horizontal="center" vertical="center"/>
    </xf>
    <xf numFmtId="0" fontId="21" fillId="0" borderId="75" xfId="0" applyFont="1" applyBorder="1" applyAlignment="1">
      <alignment horizontal="center" vertical="center"/>
    </xf>
    <xf numFmtId="0" fontId="21" fillId="0" borderId="68" xfId="0" applyFont="1" applyBorder="1" applyAlignment="1">
      <alignment horizontal="center" vertical="center"/>
    </xf>
    <xf numFmtId="165" fontId="21" fillId="0" borderId="20" xfId="0" applyNumberFormat="1" applyFont="1" applyBorder="1" applyAlignment="1">
      <alignment horizontal="center" vertical="center"/>
    </xf>
    <xf numFmtId="165" fontId="21" fillId="0" borderId="22" xfId="0" applyNumberFormat="1" applyFont="1" applyBorder="1" applyAlignment="1">
      <alignment horizontal="center" vertical="center"/>
    </xf>
    <xf numFmtId="0" fontId="21" fillId="0" borderId="73" xfId="0" applyFont="1" applyBorder="1" applyAlignment="1">
      <alignment horizontal="center" vertical="center"/>
    </xf>
    <xf numFmtId="0" fontId="21" fillId="0" borderId="20" xfId="0" applyFont="1" applyBorder="1" applyAlignment="1">
      <alignment horizontal="center" vertical="center"/>
    </xf>
    <xf numFmtId="0" fontId="21" fillId="0" borderId="22" xfId="0" applyFont="1" applyBorder="1" applyAlignment="1">
      <alignment horizontal="center" vertical="center"/>
    </xf>
    <xf numFmtId="0" fontId="21" fillId="0" borderId="70" xfId="0" applyFont="1" applyBorder="1" applyAlignment="1">
      <alignment horizontal="center" vertical="center"/>
    </xf>
    <xf numFmtId="0" fontId="21" fillId="0" borderId="45" xfId="0" applyFont="1" applyBorder="1" applyAlignment="1">
      <alignment horizontal="center" vertical="center"/>
    </xf>
    <xf numFmtId="0" fontId="21" fillId="0" borderId="71" xfId="0" applyFont="1" applyBorder="1" applyAlignment="1">
      <alignment horizontal="center" vertical="center"/>
    </xf>
    <xf numFmtId="0" fontId="21" fillId="0" borderId="72" xfId="0" applyFont="1" applyBorder="1" applyAlignment="1">
      <alignment horizontal="center" vertical="center"/>
    </xf>
    <xf numFmtId="0" fontId="18" fillId="0" borderId="16" xfId="0" applyFont="1" applyBorder="1" applyAlignment="1">
      <alignment horizontal="center" vertical="center"/>
    </xf>
    <xf numFmtId="0" fontId="18" fillId="0" borderId="17" xfId="0" applyFont="1" applyBorder="1" applyAlignment="1">
      <alignment horizontal="center" vertical="center"/>
    </xf>
    <xf numFmtId="0" fontId="18" fillId="0" borderId="76" xfId="0" applyFont="1" applyBorder="1" applyAlignment="1">
      <alignment horizontal="center" vertical="center"/>
    </xf>
    <xf numFmtId="0" fontId="19" fillId="36" borderId="0" xfId="0" applyFont="1" applyFill="1" applyAlignment="1">
      <alignment horizontal="center" vertical="center"/>
    </xf>
    <xf numFmtId="0" fontId="18" fillId="0" borderId="77" xfId="0" applyFont="1" applyBorder="1" applyAlignment="1">
      <alignment horizontal="center" vertical="center"/>
    </xf>
    <xf numFmtId="0" fontId="21" fillId="37" borderId="0" xfId="0" applyFont="1" applyFill="1" applyAlignment="1">
      <alignment horizontal="center" vertical="center" wrapText="1"/>
    </xf>
    <xf numFmtId="0" fontId="22" fillId="37" borderId="44" xfId="0" applyFont="1" applyFill="1" applyBorder="1" applyAlignment="1">
      <alignment horizontal="center" vertical="center"/>
    </xf>
    <xf numFmtId="0" fontId="22" fillId="37" borderId="45" xfId="0" applyFont="1" applyFill="1" applyBorder="1" applyAlignment="1">
      <alignment horizontal="center" vertical="center"/>
    </xf>
    <xf numFmtId="0" fontId="27" fillId="35" borderId="0" xfId="0" applyFont="1" applyFill="1" applyAlignment="1">
      <alignment horizontal="left" vertical="center" wrapText="1"/>
    </xf>
    <xf numFmtId="0" fontId="24" fillId="38" borderId="87" xfId="0" applyFont="1" applyFill="1" applyBorder="1" applyAlignment="1">
      <alignment horizontal="center" vertical="center" wrapText="1"/>
    </xf>
    <xf numFmtId="0" fontId="24" fillId="38" borderId="92" xfId="0" applyFont="1" applyFill="1" applyBorder="1" applyAlignment="1">
      <alignment horizontal="center" vertical="center" wrapText="1"/>
    </xf>
    <xf numFmtId="0" fontId="21" fillId="0" borderId="79" xfId="0" applyFont="1" applyBorder="1" applyAlignment="1">
      <alignment horizontal="center" vertical="center"/>
    </xf>
    <xf numFmtId="0" fontId="21" fillId="0" borderId="55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horizontal="left" vertical="center" wrapText="1"/>
    </xf>
    <xf numFmtId="0" fontId="25" fillId="38" borderId="95" xfId="0" applyFont="1" applyFill="1" applyBorder="1" applyAlignment="1">
      <alignment horizontal="center" vertical="center" wrapText="1"/>
    </xf>
    <xf numFmtId="0" fontId="25" fillId="38" borderId="94" xfId="0" applyFont="1" applyFill="1" applyBorder="1" applyAlignment="1">
      <alignment horizontal="center" vertical="center" wrapText="1"/>
    </xf>
    <xf numFmtId="0" fontId="21" fillId="37" borderId="85" xfId="0" applyFont="1" applyFill="1" applyBorder="1" applyAlignment="1">
      <alignment horizontal="center" vertical="center" wrapText="1"/>
    </xf>
    <xf numFmtId="0" fontId="21" fillId="37" borderId="86" xfId="0" applyFont="1" applyFill="1" applyBorder="1" applyAlignment="1">
      <alignment horizontal="center" vertical="center" wrapText="1"/>
    </xf>
    <xf numFmtId="0" fontId="25" fillId="35" borderId="0" xfId="0" applyFont="1" applyFill="1" applyAlignment="1">
      <alignment horizontal="left" vertical="center"/>
    </xf>
    <xf numFmtId="0" fontId="21" fillId="0" borderId="56" xfId="0" applyFont="1" applyBorder="1" applyAlignment="1">
      <alignment horizontal="center" vertical="center"/>
    </xf>
    <xf numFmtId="0" fontId="21" fillId="37" borderId="41" xfId="0" applyFont="1" applyFill="1" applyBorder="1" applyAlignment="1">
      <alignment horizontal="center" vertical="center"/>
    </xf>
    <xf numFmtId="0" fontId="21" fillId="37" borderId="46" xfId="0" applyFont="1" applyFill="1" applyBorder="1" applyAlignment="1">
      <alignment horizontal="center" vertical="center"/>
    </xf>
    <xf numFmtId="0" fontId="22" fillId="37" borderId="92" xfId="0" applyFont="1" applyFill="1" applyBorder="1" applyAlignment="1">
      <alignment horizontal="center" vertical="center"/>
    </xf>
    <xf numFmtId="0" fontId="21" fillId="0" borderId="80" xfId="0" applyFont="1" applyBorder="1" applyAlignment="1">
      <alignment horizontal="center" vertical="center"/>
    </xf>
    <xf numFmtId="0" fontId="21" fillId="0" borderId="36" xfId="0" applyFont="1" applyBorder="1" applyAlignment="1">
      <alignment horizontal="center" vertical="center"/>
    </xf>
    <xf numFmtId="0" fontId="21" fillId="0" borderId="74" xfId="0" applyFont="1" applyBorder="1" applyAlignment="1">
      <alignment horizontal="center" vertical="center"/>
    </xf>
    <xf numFmtId="0" fontId="21" fillId="0" borderId="58" xfId="0" applyFont="1" applyBorder="1" applyAlignment="1">
      <alignment horizontal="center" vertical="center"/>
    </xf>
    <xf numFmtId="0" fontId="21" fillId="0" borderId="35" xfId="0" applyFont="1" applyBorder="1" applyAlignment="1">
      <alignment horizontal="center" vertical="center"/>
    </xf>
    <xf numFmtId="0" fontId="21" fillId="0" borderId="67" xfId="0" applyFont="1" applyBorder="1" applyAlignment="1">
      <alignment horizontal="center" vertical="center"/>
    </xf>
    <xf numFmtId="0" fontId="21" fillId="0" borderId="65" xfId="0" applyFont="1" applyBorder="1" applyAlignment="1">
      <alignment horizontal="center" vertical="center"/>
    </xf>
    <xf numFmtId="0" fontId="25" fillId="35" borderId="0" xfId="0" applyFont="1" applyFill="1" applyAlignment="1">
      <alignment horizontal="left" vertical="center" wrapText="1"/>
    </xf>
    <xf numFmtId="0" fontId="25" fillId="37" borderId="0" xfId="0" applyFont="1" applyFill="1" applyAlignment="1">
      <alignment horizontal="center" vertical="center"/>
    </xf>
    <xf numFmtId="0" fontId="25" fillId="37" borderId="83" xfId="0" applyFont="1" applyFill="1" applyBorder="1" applyAlignment="1">
      <alignment horizontal="center" vertical="center"/>
    </xf>
    <xf numFmtId="0" fontId="24" fillId="37" borderId="41" xfId="0" applyFont="1" applyFill="1" applyBorder="1" applyAlignment="1">
      <alignment horizontal="center" vertical="center" wrapText="1"/>
    </xf>
    <xf numFmtId="0" fontId="24" fillId="37" borderId="46" xfId="0" applyFont="1" applyFill="1" applyBorder="1" applyAlignment="1">
      <alignment horizontal="center" vertical="center" wrapText="1"/>
    </xf>
    <xf numFmtId="0" fontId="24" fillId="37" borderId="44" xfId="0" applyFont="1" applyFill="1" applyBorder="1" applyAlignment="1">
      <alignment horizontal="center" vertical="center" wrapText="1"/>
    </xf>
    <xf numFmtId="0" fontId="24" fillId="37" borderId="45" xfId="0" applyFont="1" applyFill="1" applyBorder="1" applyAlignment="1">
      <alignment horizontal="center" vertical="center" wrapText="1"/>
    </xf>
    <xf numFmtId="0" fontId="24" fillId="0" borderId="35" xfId="0" applyFont="1" applyBorder="1" applyAlignment="1">
      <alignment horizontal="center" vertical="center"/>
    </xf>
    <xf numFmtId="0" fontId="24" fillId="0" borderId="29" xfId="0" applyFont="1" applyBorder="1" applyAlignment="1">
      <alignment horizontal="center" vertical="center"/>
    </xf>
    <xf numFmtId="0" fontId="24" fillId="0" borderId="33" xfId="0" applyFont="1" applyBorder="1" applyAlignment="1">
      <alignment horizontal="center" vertical="center"/>
    </xf>
    <xf numFmtId="0" fontId="24" fillId="0" borderId="18" xfId="0" applyFont="1" applyBorder="1" applyAlignment="1">
      <alignment horizontal="center" vertical="center"/>
    </xf>
    <xf numFmtId="0" fontId="24" fillId="0" borderId="19" xfId="0" applyFont="1" applyBorder="1" applyAlignment="1">
      <alignment horizontal="center" vertical="center"/>
    </xf>
    <xf numFmtId="0" fontId="24" fillId="0" borderId="67" xfId="0" applyFont="1" applyBorder="1" applyAlignment="1">
      <alignment horizontal="center" vertical="center"/>
    </xf>
    <xf numFmtId="0" fontId="24" fillId="0" borderId="98" xfId="0" applyFont="1" applyBorder="1" applyAlignment="1">
      <alignment horizontal="center" vertical="center"/>
    </xf>
    <xf numFmtId="0" fontId="24" fillId="0" borderId="99" xfId="0" applyFont="1" applyBorder="1" applyAlignment="1">
      <alignment horizontal="center" vertical="center"/>
    </xf>
    <xf numFmtId="0" fontId="24" fillId="0" borderId="100" xfId="0" applyFont="1" applyBorder="1" applyAlignment="1">
      <alignment horizontal="center" vertical="center"/>
    </xf>
    <xf numFmtId="0" fontId="24" fillId="0" borderId="66" xfId="0" applyFont="1" applyBorder="1" applyAlignment="1">
      <alignment horizontal="center" vertical="center"/>
    </xf>
    <xf numFmtId="0" fontId="24" fillId="0" borderId="11" xfId="0" applyFont="1" applyBorder="1" applyAlignment="1">
      <alignment horizontal="center" vertical="center"/>
    </xf>
    <xf numFmtId="0" fontId="24" fillId="0" borderId="101" xfId="0" applyFont="1" applyBorder="1" applyAlignment="1">
      <alignment horizontal="center" vertical="center"/>
    </xf>
    <xf numFmtId="0" fontId="25" fillId="35" borderId="0" xfId="0" applyFont="1" applyFill="1" applyAlignment="1">
      <alignment horizontal="center" vertical="center"/>
    </xf>
    <xf numFmtId="0" fontId="24" fillId="37" borderId="85" xfId="0" applyFont="1" applyFill="1" applyBorder="1" applyAlignment="1">
      <alignment horizontal="center" vertical="center" wrapText="1"/>
    </xf>
    <xf numFmtId="0" fontId="24" fillId="37" borderId="86" xfId="0" applyFont="1" applyFill="1" applyBorder="1" applyAlignment="1">
      <alignment horizontal="center" vertical="center" wrapText="1"/>
    </xf>
    <xf numFmtId="0" fontId="25" fillId="37" borderId="15" xfId="0" applyFont="1" applyFill="1" applyBorder="1" applyAlignment="1">
      <alignment horizontal="left" vertical="center"/>
    </xf>
    <xf numFmtId="0" fontId="24" fillId="0" borderId="14" xfId="0" applyFont="1" applyBorder="1" applyAlignment="1">
      <alignment horizontal="center" vertical="center"/>
    </xf>
    <xf numFmtId="0" fontId="26" fillId="37" borderId="0" xfId="0" applyFont="1" applyFill="1" applyAlignment="1">
      <alignment horizontal="center" vertical="center"/>
    </xf>
    <xf numFmtId="0" fontId="24" fillId="0" borderId="65" xfId="0" applyFont="1" applyBorder="1" applyAlignment="1">
      <alignment horizontal="center" vertical="center"/>
    </xf>
    <xf numFmtId="0" fontId="24" fillId="37" borderId="44" xfId="0" applyFont="1" applyFill="1" applyBorder="1" applyAlignment="1">
      <alignment horizontal="center" vertical="center"/>
    </xf>
    <xf numFmtId="0" fontId="24" fillId="37" borderId="45" xfId="0" applyFont="1" applyFill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25" fillId="38" borderId="93" xfId="0" applyFont="1" applyFill="1" applyBorder="1" applyAlignment="1">
      <alignment horizontal="center" vertical="center" wrapText="1"/>
    </xf>
    <xf numFmtId="0" fontId="25" fillId="38" borderId="91" xfId="0" applyFont="1" applyFill="1" applyBorder="1" applyAlignment="1">
      <alignment horizontal="center" vertical="center" wrapText="1"/>
    </xf>
    <xf numFmtId="0" fontId="26" fillId="35" borderId="0" xfId="0" applyFont="1" applyFill="1" applyAlignment="1">
      <alignment horizontal="center" vertical="center"/>
    </xf>
    <xf numFmtId="0" fontId="24" fillId="0" borderId="63" xfId="0" applyFont="1" applyBorder="1" applyAlignment="1">
      <alignment horizontal="center" vertical="center"/>
    </xf>
    <xf numFmtId="0" fontId="24" fillId="0" borderId="64" xfId="0" applyFont="1" applyBorder="1" applyAlignment="1">
      <alignment horizontal="center" vertical="center"/>
    </xf>
    <xf numFmtId="0" fontId="24" fillId="37" borderId="0" xfId="0" applyFont="1" applyFill="1" applyAlignment="1">
      <alignment horizontal="center" vertical="center" wrapText="1"/>
    </xf>
    <xf numFmtId="0" fontId="25" fillId="37" borderId="87" xfId="0" applyFont="1" applyFill="1" applyBorder="1" applyAlignment="1">
      <alignment horizontal="center" vertical="center"/>
    </xf>
    <xf numFmtId="0" fontId="24" fillId="37" borderId="43" xfId="0" applyFont="1" applyFill="1" applyBorder="1" applyAlignment="1">
      <alignment horizontal="center" vertical="center" wrapText="1"/>
    </xf>
    <xf numFmtId="0" fontId="24" fillId="37" borderId="47" xfId="0" applyFont="1" applyFill="1" applyBorder="1" applyAlignment="1">
      <alignment horizontal="center" vertical="center" wrapText="1"/>
    </xf>
    <xf numFmtId="0" fontId="24" fillId="37" borderId="96" xfId="0" applyFont="1" applyFill="1" applyBorder="1" applyAlignment="1">
      <alignment horizontal="center" vertical="center" wrapText="1"/>
    </xf>
    <xf numFmtId="0" fontId="24" fillId="37" borderId="97" xfId="0" applyFont="1" applyFill="1" applyBorder="1" applyAlignment="1">
      <alignment horizontal="center" vertical="center" wrapText="1"/>
    </xf>
    <xf numFmtId="0" fontId="24" fillId="37" borderId="102" xfId="0" applyFont="1" applyFill="1" applyBorder="1" applyAlignment="1">
      <alignment horizontal="center" vertical="center" wrapText="1"/>
    </xf>
    <xf numFmtId="0" fontId="24" fillId="37" borderId="103" xfId="0" applyFont="1" applyFill="1" applyBorder="1" applyAlignment="1">
      <alignment horizontal="center" vertical="center" wrapText="1"/>
    </xf>
  </cellXfs>
  <cellStyles count="43">
    <cellStyle name="20% - Cor1" xfId="19" builtinId="30" customBuiltin="1"/>
    <cellStyle name="20% - Cor2" xfId="23" builtinId="34" customBuiltin="1"/>
    <cellStyle name="20% - Cor3" xfId="27" builtinId="38" customBuiltin="1"/>
    <cellStyle name="20% - Cor4" xfId="31" builtinId="42" customBuiltin="1"/>
    <cellStyle name="20% - Cor5" xfId="35" builtinId="46" customBuiltin="1"/>
    <cellStyle name="20% - Cor6" xfId="39" builtinId="50" customBuiltin="1"/>
    <cellStyle name="40% - Cor1" xfId="20" builtinId="31" customBuiltin="1"/>
    <cellStyle name="40% - Cor2" xfId="24" builtinId="35" customBuiltin="1"/>
    <cellStyle name="40% - Cor3" xfId="28" builtinId="39" customBuiltin="1"/>
    <cellStyle name="40% - Cor4" xfId="32" builtinId="43" customBuiltin="1"/>
    <cellStyle name="40% - Cor5" xfId="36" builtinId="47" customBuiltin="1"/>
    <cellStyle name="40% - Cor6" xfId="40" builtinId="51" customBuiltin="1"/>
    <cellStyle name="60% - Cor1" xfId="21" builtinId="32" customBuiltin="1"/>
    <cellStyle name="60% - Cor2" xfId="25" builtinId="36" customBuiltin="1"/>
    <cellStyle name="60% - Cor3" xfId="29" builtinId="40" customBuiltin="1"/>
    <cellStyle name="60% - Cor4" xfId="33" builtinId="44" customBuiltin="1"/>
    <cellStyle name="60% - Cor5" xfId="37" builtinId="48" customBuiltin="1"/>
    <cellStyle name="60% - Cor6" xfId="41" builtinId="52" customBuiltin="1"/>
    <cellStyle name="Cabeçalho 1" xfId="2" builtinId="16" customBuiltin="1"/>
    <cellStyle name="Cabeçalho 2" xfId="3" builtinId="17" customBuiltin="1"/>
    <cellStyle name="Cabeçalho 3" xfId="4" builtinId="18" customBuiltin="1"/>
    <cellStyle name="Cabeçalho 4" xfId="5" builtinId="19" customBuiltin="1"/>
    <cellStyle name="Cálculo" xfId="11" builtinId="22" customBuiltin="1"/>
    <cellStyle name="Célula Ligada" xfId="12" builtinId="24" customBuiltin="1"/>
    <cellStyle name="Cor1" xfId="18" builtinId="29" customBuiltin="1"/>
    <cellStyle name="Cor2" xfId="22" builtinId="33" customBuiltin="1"/>
    <cellStyle name="Cor3" xfId="26" builtinId="37" customBuiltin="1"/>
    <cellStyle name="Cor4" xfId="30" builtinId="41" customBuiltin="1"/>
    <cellStyle name="Cor5" xfId="34" builtinId="45" customBuiltin="1"/>
    <cellStyle name="Cor6" xfId="38" builtinId="49" customBuiltin="1"/>
    <cellStyle name="Correto" xfId="6" builtinId="26" customBuiltin="1"/>
    <cellStyle name="Entrada" xfId="9" builtinId="20" customBuiltin="1"/>
    <cellStyle name="Incorreto" xfId="7" builtinId="27" customBuiltin="1"/>
    <cellStyle name="Neutro" xfId="8" builtinId="28" customBuiltin="1"/>
    <cellStyle name="Normal" xfId="0" builtinId="0"/>
    <cellStyle name="Nota" xfId="15" builtinId="10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otal" xfId="17" builtinId="25" customBuiltin="1"/>
    <cellStyle name="Verificar Célula" xfId="13" builtinId="23" customBuiltin="1"/>
    <cellStyle name="Vírgula" xfId="42" builtinId="3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34437</xdr:colOff>
      <xdr:row>3</xdr:row>
      <xdr:rowOff>79177</xdr:rowOff>
    </xdr:from>
    <xdr:to>
      <xdr:col>1</xdr:col>
      <xdr:colOff>2207847</xdr:colOff>
      <xdr:row>4</xdr:row>
      <xdr:rowOff>236437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324ECA40-CA16-4D24-8B7F-6C1E9C8E95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49899" y="606715"/>
          <a:ext cx="2173410" cy="53826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0</xdr:row>
      <xdr:rowOff>241375</xdr:rowOff>
    </xdr:from>
    <xdr:to>
      <xdr:col>4</xdr:col>
      <xdr:colOff>438150</xdr:colOff>
      <xdr:row>3</xdr:row>
      <xdr:rowOff>82475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C87327B5-EB8B-4116-9A36-641B3F3ECC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19075" y="241375"/>
          <a:ext cx="2435225" cy="6031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201702</xdr:rowOff>
    </xdr:from>
    <xdr:to>
      <xdr:col>3</xdr:col>
      <xdr:colOff>527051</xdr:colOff>
      <xdr:row>3</xdr:row>
      <xdr:rowOff>23145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2B7A611E-38C2-416C-9950-1DAAD27921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" y="201702"/>
          <a:ext cx="2355850" cy="58344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173127</xdr:rowOff>
    </xdr:from>
    <xdr:to>
      <xdr:col>3</xdr:col>
      <xdr:colOff>444501</xdr:colOff>
      <xdr:row>2</xdr:row>
      <xdr:rowOff>228126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A12C8ECB-569D-40DE-91F9-B391DCFEC2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" y="173127"/>
          <a:ext cx="2273300" cy="56299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10571</xdr:rowOff>
    </xdr:from>
    <xdr:to>
      <xdr:col>3</xdr:col>
      <xdr:colOff>387350</xdr:colOff>
      <xdr:row>3</xdr:row>
      <xdr:rowOff>51416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F6FD6478-261A-4CD0-9ACF-3EC911B416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264571"/>
          <a:ext cx="2216150" cy="54884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233244</xdr:rowOff>
    </xdr:from>
    <xdr:to>
      <xdr:col>3</xdr:col>
      <xdr:colOff>69850</xdr:colOff>
      <xdr:row>3</xdr:row>
      <xdr:rowOff>20088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B64192F9-43F4-4658-8755-81FEE348E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" y="233244"/>
          <a:ext cx="2216149" cy="5488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C26"/>
  <sheetViews>
    <sheetView showGridLines="0" tabSelected="1" zoomScale="130" zoomScaleNormal="130" workbookViewId="0">
      <selection activeCell="F11" sqref="F11"/>
    </sheetView>
  </sheetViews>
  <sheetFormatPr defaultColWidth="8.81640625" defaultRowHeight="13" x14ac:dyDescent="0.35"/>
  <cols>
    <col min="1" max="1" width="8.81640625" style="102"/>
    <col min="2" max="2" width="35.7265625" style="102" customWidth="1"/>
    <col min="3" max="3" width="25.7265625" style="102" customWidth="1"/>
    <col min="4" max="16384" width="8.81640625" style="102"/>
  </cols>
  <sheetData>
    <row r="1" spans="2:3" ht="15" customHeight="1" x14ac:dyDescent="0.35">
      <c r="B1" s="159" t="s">
        <v>250</v>
      </c>
      <c r="C1" s="159"/>
    </row>
    <row r="2" spans="2:3" x14ac:dyDescent="0.35">
      <c r="B2" s="159"/>
      <c r="C2" s="159"/>
    </row>
    <row r="3" spans="2:3" ht="13.5" customHeight="1" x14ac:dyDescent="0.35">
      <c r="B3" s="161" t="s">
        <v>263</v>
      </c>
      <c r="C3" s="161"/>
    </row>
    <row r="4" spans="2:3" ht="30" customHeight="1" x14ac:dyDescent="0.35">
      <c r="B4" s="129"/>
      <c r="C4" s="142" t="s">
        <v>262</v>
      </c>
    </row>
    <row r="5" spans="2:3" ht="30" customHeight="1" x14ac:dyDescent="0.35">
      <c r="B5" s="129"/>
      <c r="C5" s="142" t="s">
        <v>261</v>
      </c>
    </row>
    <row r="6" spans="2:3" ht="20.149999999999999" customHeight="1" x14ac:dyDescent="0.35">
      <c r="B6" s="135" t="s">
        <v>42</v>
      </c>
      <c r="C6" s="135" t="s">
        <v>37</v>
      </c>
    </row>
    <row r="7" spans="2:3" ht="18.75" customHeight="1" x14ac:dyDescent="0.35">
      <c r="B7" s="33" t="s">
        <v>38</v>
      </c>
      <c r="C7" s="143">
        <f>+'Armazéns e outras contruções'!P22</f>
        <v>0</v>
      </c>
    </row>
    <row r="8" spans="2:3" ht="18.75" customHeight="1" x14ac:dyDescent="0.35">
      <c r="B8" s="144" t="s">
        <v>41</v>
      </c>
      <c r="C8" s="145">
        <f>+Animais!N22</f>
        <v>0</v>
      </c>
    </row>
    <row r="9" spans="2:3" ht="18.75" customHeight="1" x14ac:dyDescent="0.35">
      <c r="B9" s="144" t="s">
        <v>39</v>
      </c>
      <c r="C9" s="145">
        <f>+'Culturas Permanentes'!S22</f>
        <v>0</v>
      </c>
    </row>
    <row r="10" spans="2:3" ht="18.75" customHeight="1" x14ac:dyDescent="0.35">
      <c r="B10" s="144" t="s">
        <v>40</v>
      </c>
      <c r="C10" s="145">
        <f>+'Culturas Temporarias'!N22</f>
        <v>0</v>
      </c>
    </row>
    <row r="11" spans="2:3" ht="18.75" customHeight="1" x14ac:dyDescent="0.35">
      <c r="B11" s="146" t="s">
        <v>1</v>
      </c>
      <c r="C11" s="147">
        <f>+'Maquinas e Equipamentos'!M22</f>
        <v>0</v>
      </c>
    </row>
    <row r="12" spans="2:3" ht="20.149999999999999" customHeight="1" x14ac:dyDescent="0.35">
      <c r="B12" s="130" t="s">
        <v>0</v>
      </c>
      <c r="C12" s="131">
        <f>SUM(C7:C11)</f>
        <v>0</v>
      </c>
    </row>
    <row r="13" spans="2:3" x14ac:dyDescent="0.35">
      <c r="B13" s="160" t="s">
        <v>251</v>
      </c>
      <c r="C13" s="160"/>
    </row>
    <row r="15" spans="2:3" x14ac:dyDescent="0.35">
      <c r="B15" s="128" t="s">
        <v>69</v>
      </c>
      <c r="C15" s="128" t="s">
        <v>248</v>
      </c>
    </row>
    <row r="16" spans="2:3" ht="15" customHeight="1" x14ac:dyDescent="0.35">
      <c r="B16" s="158" t="s">
        <v>247</v>
      </c>
      <c r="C16" s="158" t="s">
        <v>249</v>
      </c>
    </row>
    <row r="17" spans="2:3" x14ac:dyDescent="0.35">
      <c r="B17" s="158"/>
      <c r="C17" s="158"/>
    </row>
    <row r="18" spans="2:3" x14ac:dyDescent="0.35">
      <c r="B18" s="158"/>
      <c r="C18" s="158"/>
    </row>
    <row r="19" spans="2:3" x14ac:dyDescent="0.35">
      <c r="B19" s="158"/>
      <c r="C19" s="158"/>
    </row>
    <row r="20" spans="2:3" x14ac:dyDescent="0.35">
      <c r="B20" s="132"/>
      <c r="C20" s="132"/>
    </row>
    <row r="21" spans="2:3" x14ac:dyDescent="0.35">
      <c r="B21" s="128" t="s">
        <v>245</v>
      </c>
      <c r="C21" s="128" t="s">
        <v>246</v>
      </c>
    </row>
    <row r="22" spans="2:3" x14ac:dyDescent="0.35">
      <c r="B22" s="158" t="s">
        <v>247</v>
      </c>
      <c r="C22" s="158" t="s">
        <v>249</v>
      </c>
    </row>
    <row r="23" spans="2:3" x14ac:dyDescent="0.35">
      <c r="B23" s="158"/>
      <c r="C23" s="158"/>
    </row>
    <row r="24" spans="2:3" x14ac:dyDescent="0.35">
      <c r="B24" s="158"/>
      <c r="C24" s="158"/>
    </row>
    <row r="25" spans="2:3" x14ac:dyDescent="0.35">
      <c r="B25" s="158"/>
      <c r="C25" s="158"/>
    </row>
    <row r="26" spans="2:3" x14ac:dyDescent="0.35">
      <c r="B26" s="132"/>
      <c r="C26" s="132"/>
    </row>
  </sheetData>
  <mergeCells count="7">
    <mergeCell ref="B16:B19"/>
    <mergeCell ref="C16:C19"/>
    <mergeCell ref="B22:B25"/>
    <mergeCell ref="C22:C25"/>
    <mergeCell ref="B1:C2"/>
    <mergeCell ref="B13:C13"/>
    <mergeCell ref="B3:C3"/>
  </mergeCells>
  <printOptions horizontalCentered="1"/>
  <pageMargins left="0.70866141732283472" right="0.70866141732283472" top="0.74803149606299213" bottom="0.74803149606299213" header="0" footer="0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36"/>
  <sheetViews>
    <sheetView showGridLines="0" workbookViewId="0">
      <pane ySplit="8" topLeftCell="A16" activePane="bottomLeft" state="frozen"/>
      <selection pane="bottomLeft" activeCell="S22" sqref="S22"/>
    </sheetView>
  </sheetViews>
  <sheetFormatPr defaultColWidth="8.81640625" defaultRowHeight="11.5" x14ac:dyDescent="0.35"/>
  <cols>
    <col min="1" max="1" width="4.7265625" style="32" customWidth="1"/>
    <col min="2" max="2" width="12.7265625" style="32" customWidth="1"/>
    <col min="3" max="3" width="8.81640625" style="32"/>
    <col min="4" max="4" width="5.453125" style="32" bestFit="1" customWidth="1"/>
    <col min="5" max="5" width="12.7265625" style="32" customWidth="1"/>
    <col min="6" max="6" width="18.7265625" style="32" customWidth="1"/>
    <col min="7" max="7" width="20.7265625" style="32" customWidth="1"/>
    <col min="8" max="8" width="5.7265625" style="32" customWidth="1"/>
    <col min="9" max="9" width="11.26953125" style="32" customWidth="1"/>
    <col min="10" max="10" width="15.7265625" style="32" customWidth="1"/>
    <col min="11" max="11" width="7.54296875" style="32" customWidth="1"/>
    <col min="12" max="12" width="6" style="32" customWidth="1"/>
    <col min="13" max="13" width="20.7265625" style="32" customWidth="1"/>
    <col min="14" max="18" width="12.7265625" style="32" customWidth="1"/>
    <col min="19" max="19" width="16.7265625" style="32" customWidth="1"/>
    <col min="20" max="16384" width="8.81640625" style="32"/>
  </cols>
  <sheetData>
    <row r="1" spans="1:19" ht="20.149999999999999" customHeight="1" x14ac:dyDescent="0.35">
      <c r="A1" s="189" t="s">
        <v>56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  <c r="P1" s="189"/>
      <c r="Q1" s="189"/>
      <c r="R1" s="189"/>
      <c r="S1" s="189"/>
    </row>
    <row r="2" spans="1:19" ht="20.149999999999999" customHeight="1" x14ac:dyDescent="0.35">
      <c r="A2" s="204" t="s">
        <v>263</v>
      </c>
      <c r="B2" s="204"/>
      <c r="C2" s="204"/>
      <c r="D2" s="204"/>
      <c r="E2" s="204"/>
      <c r="F2" s="204"/>
      <c r="G2" s="204"/>
      <c r="H2" s="204"/>
      <c r="I2" s="204"/>
      <c r="J2" s="204"/>
      <c r="K2" s="204"/>
      <c r="L2" s="204"/>
      <c r="M2" s="204"/>
      <c r="N2" s="204"/>
      <c r="O2" s="204"/>
      <c r="P2" s="204"/>
      <c r="Q2" s="204"/>
      <c r="R2" s="204"/>
      <c r="S2" s="204"/>
    </row>
    <row r="3" spans="1:19" ht="20.149999999999999" customHeight="1" x14ac:dyDescent="0.35">
      <c r="A3" s="133"/>
      <c r="B3" s="133"/>
      <c r="C3" s="133"/>
      <c r="D3" s="133"/>
      <c r="E3" s="133"/>
      <c r="F3" s="165" t="s">
        <v>225</v>
      </c>
      <c r="G3" s="165"/>
      <c r="H3" s="162" t="s">
        <v>100</v>
      </c>
      <c r="I3" s="162"/>
      <c r="J3" s="162"/>
      <c r="K3" s="162"/>
      <c r="L3" s="134"/>
      <c r="M3" s="162" t="s">
        <v>206</v>
      </c>
      <c r="N3" s="162"/>
      <c r="O3" s="162" t="s">
        <v>222</v>
      </c>
      <c r="P3" s="162"/>
      <c r="Q3" s="162"/>
      <c r="R3" s="162" t="s">
        <v>227</v>
      </c>
      <c r="S3" s="162"/>
    </row>
    <row r="4" spans="1:19" ht="20.149999999999999" customHeight="1" x14ac:dyDescent="0.35">
      <c r="A4" s="133"/>
      <c r="B4" s="133"/>
      <c r="C4" s="133"/>
      <c r="D4" s="133"/>
      <c r="E4" s="133"/>
      <c r="F4" s="166" t="s">
        <v>224</v>
      </c>
      <c r="G4" s="166"/>
      <c r="H4" s="206" t="s">
        <v>220</v>
      </c>
      <c r="I4" s="206"/>
      <c r="J4" s="206"/>
      <c r="K4" s="206"/>
      <c r="L4" s="134"/>
      <c r="M4" s="162" t="s">
        <v>207</v>
      </c>
      <c r="N4" s="162"/>
      <c r="O4" s="162" t="s">
        <v>226</v>
      </c>
      <c r="P4" s="162"/>
      <c r="Q4" s="162"/>
      <c r="R4" s="162" t="s">
        <v>211</v>
      </c>
      <c r="S4" s="162"/>
    </row>
    <row r="5" spans="1:19" ht="4.9000000000000004" customHeight="1" x14ac:dyDescent="0.35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1"/>
      <c r="S5" s="13"/>
    </row>
    <row r="6" spans="1:19" ht="18" customHeight="1" x14ac:dyDescent="0.35">
      <c r="A6" s="208" t="s">
        <v>61</v>
      </c>
      <c r="B6" s="190" t="s">
        <v>63</v>
      </c>
      <c r="C6" s="191"/>
      <c r="D6" s="191"/>
      <c r="E6" s="192"/>
      <c r="F6" s="135" t="s">
        <v>64</v>
      </c>
      <c r="G6" s="190" t="s">
        <v>83</v>
      </c>
      <c r="H6" s="191"/>
      <c r="I6" s="191"/>
      <c r="J6" s="191"/>
      <c r="K6" s="192"/>
      <c r="L6" s="190" t="s">
        <v>60</v>
      </c>
      <c r="M6" s="191"/>
      <c r="N6" s="191"/>
      <c r="O6" s="191"/>
      <c r="P6" s="192"/>
      <c r="Q6" s="190" t="s">
        <v>45</v>
      </c>
      <c r="R6" s="191"/>
      <c r="S6" s="207"/>
    </row>
    <row r="7" spans="1:19" ht="18" customHeight="1" x14ac:dyDescent="0.35">
      <c r="A7" s="208"/>
      <c r="B7" s="209" t="s">
        <v>94</v>
      </c>
      <c r="C7" s="191" t="s">
        <v>97</v>
      </c>
      <c r="D7" s="194" t="s">
        <v>62</v>
      </c>
      <c r="E7" s="193" t="s">
        <v>268</v>
      </c>
      <c r="F7" s="205" t="s">
        <v>260</v>
      </c>
      <c r="G7" s="169" t="s">
        <v>272</v>
      </c>
      <c r="H7" s="194" t="s">
        <v>70</v>
      </c>
      <c r="I7" s="195" t="s">
        <v>82</v>
      </c>
      <c r="J7" s="194" t="s">
        <v>273</v>
      </c>
      <c r="K7" s="193" t="s">
        <v>49</v>
      </c>
      <c r="L7" s="202" t="s">
        <v>52</v>
      </c>
      <c r="M7" s="198" t="s">
        <v>271</v>
      </c>
      <c r="N7" s="200" t="s">
        <v>274</v>
      </c>
      <c r="O7" s="200" t="s">
        <v>255</v>
      </c>
      <c r="P7" s="196" t="s">
        <v>256</v>
      </c>
      <c r="Q7" s="211" t="s">
        <v>223</v>
      </c>
      <c r="R7" s="212"/>
      <c r="S7" s="167" t="s">
        <v>84</v>
      </c>
    </row>
    <row r="8" spans="1:19" ht="18" customHeight="1" x14ac:dyDescent="0.35">
      <c r="A8" s="208"/>
      <c r="B8" s="210"/>
      <c r="C8" s="191"/>
      <c r="D8" s="194"/>
      <c r="E8" s="193"/>
      <c r="F8" s="205"/>
      <c r="G8" s="169"/>
      <c r="H8" s="194"/>
      <c r="I8" s="195"/>
      <c r="J8" s="194"/>
      <c r="K8" s="193"/>
      <c r="L8" s="203"/>
      <c r="M8" s="199"/>
      <c r="N8" s="201"/>
      <c r="O8" s="201"/>
      <c r="P8" s="197"/>
      <c r="Q8" s="140" t="s">
        <v>203</v>
      </c>
      <c r="R8" s="150" t="s">
        <v>204</v>
      </c>
      <c r="S8" s="168"/>
    </row>
    <row r="9" spans="1:19" ht="4.9000000000000004" customHeight="1" thickBot="1" x14ac:dyDescent="0.4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1"/>
      <c r="S9" s="13"/>
    </row>
    <row r="10" spans="1:19" ht="15" customHeight="1" x14ac:dyDescent="0.35">
      <c r="A10" s="187">
        <v>1</v>
      </c>
      <c r="B10" s="103"/>
      <c r="C10" s="185"/>
      <c r="D10" s="188"/>
      <c r="E10" s="93"/>
      <c r="F10" s="94"/>
      <c r="G10" s="72"/>
      <c r="H10" s="73"/>
      <c r="I10" s="95"/>
      <c r="J10" s="73"/>
      <c r="K10" s="78"/>
      <c r="L10" s="72"/>
      <c r="M10" s="73"/>
      <c r="N10" s="73"/>
      <c r="O10" s="96"/>
      <c r="P10" s="85">
        <f t="shared" ref="P10:P21" si="0">+O10*N10</f>
        <v>0</v>
      </c>
      <c r="Q10" s="163"/>
      <c r="R10" s="185"/>
      <c r="S10" s="182"/>
    </row>
    <row r="11" spans="1:19" ht="15" customHeight="1" x14ac:dyDescent="0.35">
      <c r="A11" s="176"/>
      <c r="B11" s="104"/>
      <c r="C11" s="175"/>
      <c r="D11" s="178"/>
      <c r="E11" s="5"/>
      <c r="F11" s="34"/>
      <c r="G11" s="79"/>
      <c r="H11" s="80"/>
      <c r="I11" s="38"/>
      <c r="J11" s="80"/>
      <c r="K11" s="81"/>
      <c r="L11" s="79"/>
      <c r="M11" s="80"/>
      <c r="N11" s="80"/>
      <c r="O11" s="100"/>
      <c r="P11" s="48">
        <f t="shared" si="0"/>
        <v>0</v>
      </c>
      <c r="Q11" s="164"/>
      <c r="R11" s="175"/>
      <c r="S11" s="183"/>
    </row>
    <row r="12" spans="1:19" ht="15" customHeight="1" x14ac:dyDescent="0.35">
      <c r="A12" s="176">
        <v>2</v>
      </c>
      <c r="B12" s="105"/>
      <c r="C12" s="175"/>
      <c r="D12" s="177"/>
      <c r="E12" s="3"/>
      <c r="F12" s="33"/>
      <c r="G12" s="68"/>
      <c r="H12" s="69"/>
      <c r="I12" s="39"/>
      <c r="J12" s="69"/>
      <c r="K12" s="19"/>
      <c r="L12" s="68"/>
      <c r="M12" s="69"/>
      <c r="N12" s="69"/>
      <c r="O12" s="98"/>
      <c r="P12" s="26">
        <f t="shared" si="0"/>
        <v>0</v>
      </c>
      <c r="Q12" s="164"/>
      <c r="R12" s="175"/>
      <c r="S12" s="183"/>
    </row>
    <row r="13" spans="1:19" ht="15" customHeight="1" x14ac:dyDescent="0.35">
      <c r="A13" s="176"/>
      <c r="B13" s="104"/>
      <c r="C13" s="175"/>
      <c r="D13" s="178"/>
      <c r="E13" s="5"/>
      <c r="F13" s="34"/>
      <c r="G13" s="70"/>
      <c r="H13" s="71"/>
      <c r="I13" s="40"/>
      <c r="J13" s="71"/>
      <c r="K13" s="20"/>
      <c r="L13" s="70"/>
      <c r="M13" s="71"/>
      <c r="N13" s="71"/>
      <c r="O13" s="97"/>
      <c r="P13" s="25">
        <f t="shared" si="0"/>
        <v>0</v>
      </c>
      <c r="Q13" s="164"/>
      <c r="R13" s="175"/>
      <c r="S13" s="183"/>
    </row>
    <row r="14" spans="1:19" ht="15" customHeight="1" x14ac:dyDescent="0.35">
      <c r="A14" s="176">
        <v>3</v>
      </c>
      <c r="B14" s="105"/>
      <c r="C14" s="175"/>
      <c r="D14" s="177"/>
      <c r="E14" s="3"/>
      <c r="F14" s="33"/>
      <c r="G14" s="68"/>
      <c r="H14" s="69"/>
      <c r="I14" s="39"/>
      <c r="J14" s="69"/>
      <c r="K14" s="19"/>
      <c r="L14" s="68"/>
      <c r="M14" s="69"/>
      <c r="N14" s="69"/>
      <c r="O14" s="98"/>
      <c r="P14" s="26">
        <f t="shared" si="0"/>
        <v>0</v>
      </c>
      <c r="Q14" s="164"/>
      <c r="R14" s="175"/>
      <c r="S14" s="183"/>
    </row>
    <row r="15" spans="1:19" ht="15" customHeight="1" x14ac:dyDescent="0.35">
      <c r="A15" s="176"/>
      <c r="B15" s="104"/>
      <c r="C15" s="175"/>
      <c r="D15" s="178"/>
      <c r="E15" s="5"/>
      <c r="F15" s="34"/>
      <c r="G15" s="70"/>
      <c r="H15" s="71"/>
      <c r="I15" s="40"/>
      <c r="J15" s="71"/>
      <c r="K15" s="20"/>
      <c r="L15" s="70"/>
      <c r="M15" s="71"/>
      <c r="N15" s="71"/>
      <c r="O15" s="97"/>
      <c r="P15" s="25">
        <f t="shared" si="0"/>
        <v>0</v>
      </c>
      <c r="Q15" s="164"/>
      <c r="R15" s="175"/>
      <c r="S15" s="183"/>
    </row>
    <row r="16" spans="1:19" ht="15" customHeight="1" x14ac:dyDescent="0.35">
      <c r="A16" s="176">
        <v>4</v>
      </c>
      <c r="B16" s="105"/>
      <c r="C16" s="175"/>
      <c r="D16" s="177"/>
      <c r="E16" s="3"/>
      <c r="F16" s="35"/>
      <c r="G16" s="68"/>
      <c r="H16" s="69"/>
      <c r="I16" s="39"/>
      <c r="J16" s="69"/>
      <c r="K16" s="19"/>
      <c r="L16" s="68"/>
      <c r="M16" s="69"/>
      <c r="N16" s="69"/>
      <c r="O16" s="98"/>
      <c r="P16" s="26">
        <f t="shared" si="0"/>
        <v>0</v>
      </c>
      <c r="Q16" s="164"/>
      <c r="R16" s="175"/>
      <c r="S16" s="183"/>
    </row>
    <row r="17" spans="1:19" ht="15" customHeight="1" x14ac:dyDescent="0.35">
      <c r="A17" s="176"/>
      <c r="B17" s="104"/>
      <c r="C17" s="175"/>
      <c r="D17" s="178"/>
      <c r="E17" s="5"/>
      <c r="F17" s="34"/>
      <c r="G17" s="70"/>
      <c r="H17" s="71"/>
      <c r="I17" s="40"/>
      <c r="J17" s="71"/>
      <c r="K17" s="20"/>
      <c r="L17" s="70"/>
      <c r="M17" s="71"/>
      <c r="N17" s="71"/>
      <c r="O17" s="97"/>
      <c r="P17" s="25">
        <f t="shared" si="0"/>
        <v>0</v>
      </c>
      <c r="Q17" s="164"/>
      <c r="R17" s="175"/>
      <c r="S17" s="183"/>
    </row>
    <row r="18" spans="1:19" ht="15" customHeight="1" x14ac:dyDescent="0.35">
      <c r="A18" s="176" t="s">
        <v>51</v>
      </c>
      <c r="B18" s="105"/>
      <c r="C18" s="175"/>
      <c r="D18" s="177"/>
      <c r="E18" s="3"/>
      <c r="F18" s="33"/>
      <c r="G18" s="68"/>
      <c r="H18" s="69"/>
      <c r="I18" s="39"/>
      <c r="J18" s="69"/>
      <c r="K18" s="19"/>
      <c r="L18" s="68"/>
      <c r="M18" s="69"/>
      <c r="N18" s="69"/>
      <c r="O18" s="98"/>
      <c r="P18" s="26">
        <f t="shared" si="0"/>
        <v>0</v>
      </c>
      <c r="Q18" s="164"/>
      <c r="R18" s="175"/>
      <c r="S18" s="183"/>
    </row>
    <row r="19" spans="1:19" ht="15" customHeight="1" x14ac:dyDescent="0.35">
      <c r="A19" s="176"/>
      <c r="B19" s="104"/>
      <c r="C19" s="175"/>
      <c r="D19" s="178"/>
      <c r="E19" s="5"/>
      <c r="F19" s="34"/>
      <c r="G19" s="70"/>
      <c r="H19" s="71"/>
      <c r="I19" s="40"/>
      <c r="J19" s="71"/>
      <c r="K19" s="20"/>
      <c r="L19" s="70"/>
      <c r="M19" s="71"/>
      <c r="N19" s="71"/>
      <c r="O19" s="97"/>
      <c r="P19" s="25">
        <f t="shared" si="0"/>
        <v>0</v>
      </c>
      <c r="Q19" s="164"/>
      <c r="R19" s="175"/>
      <c r="S19" s="183"/>
    </row>
    <row r="20" spans="1:19" ht="15" customHeight="1" x14ac:dyDescent="0.35">
      <c r="A20" s="176" t="s">
        <v>50</v>
      </c>
      <c r="B20" s="105"/>
      <c r="C20" s="175"/>
      <c r="D20" s="177"/>
      <c r="E20" s="3"/>
      <c r="F20" s="33"/>
      <c r="G20" s="90"/>
      <c r="H20" s="91"/>
      <c r="I20" s="37"/>
      <c r="J20" s="91"/>
      <c r="K20" s="22"/>
      <c r="L20" s="90"/>
      <c r="M20" s="91"/>
      <c r="N20" s="91"/>
      <c r="O20" s="101"/>
      <c r="P20" s="67">
        <f t="shared" si="0"/>
        <v>0</v>
      </c>
      <c r="Q20" s="164"/>
      <c r="R20" s="175"/>
      <c r="S20" s="183"/>
    </row>
    <row r="21" spans="1:19" ht="15" customHeight="1" thickBot="1" x14ac:dyDescent="0.4">
      <c r="A21" s="179"/>
      <c r="B21" s="106"/>
      <c r="C21" s="181"/>
      <c r="D21" s="186"/>
      <c r="E21" s="7"/>
      <c r="F21" s="36"/>
      <c r="G21" s="76"/>
      <c r="H21" s="77"/>
      <c r="I21" s="41"/>
      <c r="J21" s="77"/>
      <c r="K21" s="21"/>
      <c r="L21" s="76"/>
      <c r="M21" s="77"/>
      <c r="N21" s="77"/>
      <c r="O21" s="99"/>
      <c r="P21" s="27">
        <f t="shared" si="0"/>
        <v>0</v>
      </c>
      <c r="Q21" s="180"/>
      <c r="R21" s="181"/>
      <c r="S21" s="184"/>
    </row>
    <row r="22" spans="1:19" ht="18" customHeight="1" x14ac:dyDescent="0.35">
      <c r="A22" s="173" t="s">
        <v>77</v>
      </c>
      <c r="B22" s="173"/>
      <c r="C22" s="173"/>
      <c r="D22" s="173"/>
      <c r="E22" s="173"/>
      <c r="F22" s="173"/>
      <c r="G22" s="173"/>
      <c r="H22" s="173"/>
      <c r="I22" s="173"/>
      <c r="J22" s="15"/>
      <c r="K22" s="15"/>
      <c r="L22" s="15"/>
      <c r="M22" s="15"/>
      <c r="N22" s="170" t="s">
        <v>95</v>
      </c>
      <c r="O22" s="170"/>
      <c r="P22" s="136">
        <f>SUM(P10:P21)</f>
        <v>0</v>
      </c>
      <c r="S22" s="126" t="s">
        <v>281</v>
      </c>
    </row>
    <row r="24" spans="1:19" ht="15.75" customHeight="1" x14ac:dyDescent="0.35">
      <c r="A24" s="107" t="s">
        <v>89</v>
      </c>
      <c r="P24" s="174" t="s">
        <v>65</v>
      </c>
      <c r="Q24" s="174"/>
      <c r="R24" s="174"/>
      <c r="S24" s="174"/>
    </row>
    <row r="25" spans="1:19" x14ac:dyDescent="0.35">
      <c r="A25" s="44">
        <v>1</v>
      </c>
      <c r="B25" s="171" t="s">
        <v>234</v>
      </c>
      <c r="C25" s="171"/>
      <c r="D25" s="171"/>
      <c r="E25" s="171"/>
      <c r="F25" s="171"/>
      <c r="G25" s="171"/>
      <c r="H25" s="171"/>
      <c r="I25" s="171"/>
      <c r="J25" s="171"/>
      <c r="K25" s="171"/>
      <c r="L25" s="171"/>
      <c r="M25" s="171"/>
      <c r="P25" s="158" t="s">
        <v>66</v>
      </c>
      <c r="Q25" s="158"/>
      <c r="R25" s="158"/>
      <c r="S25" s="158"/>
    </row>
    <row r="26" spans="1:19" x14ac:dyDescent="0.35">
      <c r="A26" s="45">
        <v>2</v>
      </c>
      <c r="B26" s="172" t="s">
        <v>230</v>
      </c>
      <c r="C26" s="172"/>
      <c r="D26" s="172"/>
      <c r="E26" s="172"/>
      <c r="F26" s="172"/>
      <c r="G26" s="107"/>
      <c r="H26" s="107"/>
      <c r="I26" s="107"/>
      <c r="J26" s="107"/>
      <c r="K26" s="107"/>
      <c r="L26" s="107"/>
      <c r="M26" s="107"/>
      <c r="P26" s="158" t="s">
        <v>67</v>
      </c>
      <c r="Q26" s="158"/>
      <c r="R26" s="158"/>
      <c r="S26" s="158"/>
    </row>
    <row r="27" spans="1:19" x14ac:dyDescent="0.35">
      <c r="A27" s="44">
        <v>3</v>
      </c>
      <c r="B27" s="171" t="s">
        <v>233</v>
      </c>
      <c r="C27" s="171"/>
      <c r="D27" s="171"/>
      <c r="E27" s="171"/>
      <c r="F27" s="171"/>
      <c r="G27" s="171"/>
      <c r="H27" s="171"/>
      <c r="I27" s="171"/>
      <c r="J27" s="171"/>
      <c r="K27" s="171"/>
      <c r="L27" s="107"/>
      <c r="M27" s="107"/>
      <c r="P27" s="158" t="s">
        <v>68</v>
      </c>
      <c r="Q27" s="158"/>
      <c r="R27" s="158"/>
      <c r="S27" s="158"/>
    </row>
    <row r="28" spans="1:19" x14ac:dyDescent="0.35">
      <c r="A28" s="45">
        <v>4</v>
      </c>
      <c r="B28" s="172" t="s">
        <v>228</v>
      </c>
      <c r="C28" s="172"/>
      <c r="D28" s="172"/>
      <c r="E28" s="172"/>
      <c r="F28" s="172"/>
      <c r="G28" s="108"/>
      <c r="H28" s="108"/>
      <c r="I28" s="108"/>
      <c r="J28" s="108"/>
      <c r="K28" s="108"/>
      <c r="L28" s="108"/>
      <c r="M28" s="108"/>
      <c r="P28" s="174" t="s">
        <v>69</v>
      </c>
      <c r="Q28" s="174"/>
      <c r="R28" s="174"/>
      <c r="S28" s="174"/>
    </row>
    <row r="29" spans="1:19" x14ac:dyDescent="0.35">
      <c r="A29" s="44">
        <v>5</v>
      </c>
      <c r="B29" s="108" t="s">
        <v>232</v>
      </c>
      <c r="C29" s="108"/>
      <c r="D29" s="108"/>
      <c r="E29" s="108"/>
      <c r="F29" s="108"/>
      <c r="G29" s="108"/>
      <c r="H29" s="108"/>
      <c r="I29" s="108"/>
      <c r="J29" s="108"/>
      <c r="K29" s="108"/>
      <c r="L29" s="108"/>
      <c r="M29" s="108"/>
      <c r="P29" s="158"/>
      <c r="Q29" s="158"/>
      <c r="R29" s="158"/>
      <c r="S29" s="158"/>
    </row>
    <row r="30" spans="1:19" x14ac:dyDescent="0.35">
      <c r="A30" s="45">
        <v>6</v>
      </c>
      <c r="B30" s="172" t="s">
        <v>231</v>
      </c>
      <c r="C30" s="172"/>
      <c r="D30" s="108"/>
      <c r="E30" s="108"/>
      <c r="F30" s="108"/>
      <c r="G30" s="108"/>
      <c r="H30" s="108"/>
      <c r="I30" s="108"/>
      <c r="J30" s="108"/>
      <c r="K30" s="108"/>
      <c r="L30" s="108"/>
      <c r="M30" s="108"/>
      <c r="P30" s="158"/>
      <c r="Q30" s="158"/>
      <c r="R30" s="158"/>
      <c r="S30" s="158"/>
    </row>
    <row r="31" spans="1:19" x14ac:dyDescent="0.35">
      <c r="A31" s="44">
        <v>7</v>
      </c>
      <c r="B31" s="171" t="s">
        <v>93</v>
      </c>
      <c r="C31" s="171"/>
      <c r="D31" s="171"/>
      <c r="E31" s="171"/>
      <c r="F31" s="171"/>
      <c r="G31" s="171"/>
      <c r="H31" s="108"/>
      <c r="I31" s="108"/>
      <c r="J31" s="108"/>
      <c r="K31" s="108"/>
      <c r="L31" s="108"/>
      <c r="M31" s="108"/>
      <c r="P31" s="158"/>
      <c r="Q31" s="158"/>
      <c r="R31" s="158"/>
      <c r="S31" s="158"/>
    </row>
    <row r="32" spans="1:19" x14ac:dyDescent="0.35">
      <c r="A32" s="107"/>
      <c r="B32" s="107"/>
      <c r="C32" s="107"/>
      <c r="D32" s="107"/>
      <c r="E32" s="107"/>
      <c r="F32" s="107"/>
      <c r="G32" s="107"/>
      <c r="H32" s="107"/>
      <c r="I32" s="107"/>
      <c r="J32" s="107"/>
      <c r="K32" s="107"/>
      <c r="L32" s="107"/>
      <c r="M32" s="107"/>
    </row>
    <row r="33" spans="2:2" x14ac:dyDescent="0.35">
      <c r="B33" s="107"/>
    </row>
    <row r="34" spans="2:2" x14ac:dyDescent="0.35">
      <c r="B34" s="107"/>
    </row>
    <row r="35" spans="2:2" x14ac:dyDescent="0.35">
      <c r="B35" s="107"/>
    </row>
    <row r="36" spans="2:2" x14ac:dyDescent="0.35">
      <c r="B36" s="107"/>
    </row>
  </sheetData>
  <mergeCells count="84">
    <mergeCell ref="E7:E8"/>
    <mergeCell ref="O7:O8"/>
    <mergeCell ref="Q6:S6"/>
    <mergeCell ref="B6:E6"/>
    <mergeCell ref="A6:A8"/>
    <mergeCell ref="B7:B8"/>
    <mergeCell ref="C7:C8"/>
    <mergeCell ref="Q7:R7"/>
    <mergeCell ref="A10:A11"/>
    <mergeCell ref="C10:C11"/>
    <mergeCell ref="D10:D11"/>
    <mergeCell ref="A1:S1"/>
    <mergeCell ref="G6:K6"/>
    <mergeCell ref="K7:K8"/>
    <mergeCell ref="L6:P6"/>
    <mergeCell ref="H7:H8"/>
    <mergeCell ref="I7:I8"/>
    <mergeCell ref="J7:J8"/>
    <mergeCell ref="P7:P8"/>
    <mergeCell ref="M7:M8"/>
    <mergeCell ref="N7:N8"/>
    <mergeCell ref="L7:L8"/>
    <mergeCell ref="D7:D8"/>
    <mergeCell ref="A2:S2"/>
    <mergeCell ref="R20:R21"/>
    <mergeCell ref="S10:S11"/>
    <mergeCell ref="S12:S13"/>
    <mergeCell ref="S14:S15"/>
    <mergeCell ref="S16:S17"/>
    <mergeCell ref="S18:S19"/>
    <mergeCell ref="S20:S21"/>
    <mergeCell ref="R10:R11"/>
    <mergeCell ref="R12:R13"/>
    <mergeCell ref="R14:R15"/>
    <mergeCell ref="A20:A21"/>
    <mergeCell ref="A18:A19"/>
    <mergeCell ref="Q12:Q13"/>
    <mergeCell ref="Q14:Q15"/>
    <mergeCell ref="Q20:Q21"/>
    <mergeCell ref="D20:D21"/>
    <mergeCell ref="C20:C21"/>
    <mergeCell ref="C16:C17"/>
    <mergeCell ref="D16:D17"/>
    <mergeCell ref="C12:C13"/>
    <mergeCell ref="D12:D13"/>
    <mergeCell ref="C14:C15"/>
    <mergeCell ref="D14:D15"/>
    <mergeCell ref="A14:A15"/>
    <mergeCell ref="A12:A13"/>
    <mergeCell ref="P29:S31"/>
    <mergeCell ref="P25:S25"/>
    <mergeCell ref="P26:S26"/>
    <mergeCell ref="P27:S27"/>
    <mergeCell ref="P28:S28"/>
    <mergeCell ref="N22:O22"/>
    <mergeCell ref="Q16:Q17"/>
    <mergeCell ref="Q18:Q19"/>
    <mergeCell ref="B31:G31"/>
    <mergeCell ref="B30:C30"/>
    <mergeCell ref="B26:F26"/>
    <mergeCell ref="B25:M25"/>
    <mergeCell ref="A22:I22"/>
    <mergeCell ref="P24:S24"/>
    <mergeCell ref="R16:R17"/>
    <mergeCell ref="R18:R19"/>
    <mergeCell ref="B27:K27"/>
    <mergeCell ref="B28:F28"/>
    <mergeCell ref="A16:A17"/>
    <mergeCell ref="C18:C19"/>
    <mergeCell ref="D18:D19"/>
    <mergeCell ref="R3:S3"/>
    <mergeCell ref="R4:S4"/>
    <mergeCell ref="Q10:Q11"/>
    <mergeCell ref="F3:G3"/>
    <mergeCell ref="F4:G4"/>
    <mergeCell ref="O3:Q3"/>
    <mergeCell ref="O4:Q4"/>
    <mergeCell ref="M3:N3"/>
    <mergeCell ref="M4:N4"/>
    <mergeCell ref="S7:S8"/>
    <mergeCell ref="G7:G8"/>
    <mergeCell ref="F7:F8"/>
    <mergeCell ref="H3:K3"/>
    <mergeCell ref="H4:K4"/>
  </mergeCells>
  <dataValidations xWindow="1121" yWindow="659" count="5">
    <dataValidation type="list" allowBlank="1" showInputMessage="1" showErrorMessage="1" prompt="Seleccionar" sqref="K10:K21" xr:uid="{00000000-0002-0000-0100-000000000000}">
      <formula1>"Sim, Não"</formula1>
    </dataValidation>
    <dataValidation type="list" allowBlank="1" showInputMessage="1" showErrorMessage="1" prompt="Selecionar" sqref="H10:H21" xr:uid="{00000000-0002-0000-0100-000001000000}">
      <formula1>"0, 1, 2, 3"</formula1>
    </dataValidation>
    <dataValidation type="list" allowBlank="1" showInputMessage="1" showErrorMessage="1" prompt="Selecionar" sqref="Q10:Q21" xr:uid="{00000000-0002-0000-0100-000002000000}">
      <formula1>"CM, CIM"</formula1>
    </dataValidation>
    <dataValidation type="list" allowBlank="1" showInputMessage="1" showErrorMessage="1" prompt="Selecionar" sqref="C10:C21" xr:uid="{00000000-0002-0000-0100-000003000000}">
      <formula1>"Sim, Não"</formula1>
    </dataValidation>
    <dataValidation type="list" allowBlank="1" showInputMessage="1" showErrorMessage="1" sqref="L10:L21" xr:uid="{00000000-0002-0000-0100-000004000000}">
      <formula1>"Parcial, Total"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8" scale="8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xWindow="1121" yWindow="659" count="3">
        <x14:dataValidation type="list" allowBlank="1" showInputMessage="1" showErrorMessage="1" xr:uid="{00000000-0002-0000-0100-000005000000}">
          <x14:formula1>
            <xm:f>Listas!$Q$5:$Q$12</xm:f>
          </x14:formula1>
          <xm:sqref>G10:G21</xm:sqref>
        </x14:dataValidation>
        <x14:dataValidation type="list" allowBlank="1" showInputMessage="1" showErrorMessage="1" xr:uid="{00000000-0002-0000-0100-000006000000}">
          <x14:formula1>
            <xm:f>Listas!$P$5:$P$6</xm:f>
          </x14:formula1>
          <xm:sqref>M10:M21</xm:sqref>
        </x14:dataValidation>
        <x14:dataValidation type="list" allowBlank="1" showInputMessage="1" showErrorMessage="1" xr:uid="{00000000-0002-0000-0100-000007000000}">
          <x14:formula1>
            <xm:f>Listas!$L$5:$L$7</xm:f>
          </x14:formula1>
          <xm:sqref>J10:J21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R45"/>
  <sheetViews>
    <sheetView showGridLines="0" zoomScaleNormal="100" workbookViewId="0">
      <pane ySplit="8" topLeftCell="A16" activePane="bottomLeft" state="frozen"/>
      <selection pane="bottomLeft" activeCell="Q22" sqref="Q22"/>
    </sheetView>
  </sheetViews>
  <sheetFormatPr defaultColWidth="12.1796875" defaultRowHeight="11.5" x14ac:dyDescent="0.35"/>
  <cols>
    <col min="1" max="1" width="4.7265625" style="15" customWidth="1"/>
    <col min="2" max="2" width="12.7265625" style="15" customWidth="1"/>
    <col min="3" max="4" width="8.7265625" style="15" customWidth="1"/>
    <col min="5" max="5" width="12.7265625" style="15" customWidth="1"/>
    <col min="6" max="6" width="18.7265625" style="15" customWidth="1"/>
    <col min="7" max="8" width="10.7265625" style="15" customWidth="1"/>
    <col min="9" max="10" width="8.7265625" style="15" customWidth="1"/>
    <col min="11" max="12" width="10.7265625" style="15" customWidth="1"/>
    <col min="13" max="13" width="8.7265625" style="15" customWidth="1"/>
    <col min="14" max="16" width="12.7265625" style="15" customWidth="1"/>
    <col min="17" max="17" width="16.7265625" style="15" customWidth="1"/>
    <col min="18" max="16384" width="12.1796875" style="15"/>
  </cols>
  <sheetData>
    <row r="1" spans="1:18" ht="20.149999999999999" customHeight="1" x14ac:dyDescent="0.35">
      <c r="A1" s="248" t="s">
        <v>55</v>
      </c>
      <c r="B1" s="248"/>
      <c r="C1" s="248"/>
      <c r="D1" s="248"/>
      <c r="E1" s="248"/>
      <c r="F1" s="248"/>
      <c r="G1" s="248"/>
      <c r="H1" s="248"/>
      <c r="I1" s="248"/>
      <c r="J1" s="248"/>
      <c r="K1" s="248"/>
      <c r="L1" s="248"/>
      <c r="M1" s="248"/>
      <c r="N1" s="248"/>
      <c r="O1" s="248"/>
      <c r="P1" s="248"/>
      <c r="Q1" s="248"/>
    </row>
    <row r="2" spans="1:18" ht="20.149999999999999" customHeight="1" x14ac:dyDescent="0.35">
      <c r="A2" s="229" t="s">
        <v>263</v>
      </c>
      <c r="B2" s="229"/>
      <c r="C2" s="229"/>
      <c r="D2" s="229"/>
      <c r="E2" s="229"/>
      <c r="F2" s="229"/>
      <c r="G2" s="229"/>
      <c r="H2" s="229"/>
      <c r="I2" s="229"/>
      <c r="J2" s="229"/>
      <c r="K2" s="229"/>
      <c r="L2" s="229"/>
      <c r="M2" s="229"/>
      <c r="N2" s="229"/>
      <c r="O2" s="229"/>
      <c r="P2" s="229"/>
      <c r="Q2" s="229"/>
    </row>
    <row r="3" spans="1:18" ht="20.149999999999999" customHeight="1" x14ac:dyDescent="0.35">
      <c r="A3" s="137"/>
      <c r="B3" s="137"/>
      <c r="C3" s="137"/>
      <c r="D3" s="137"/>
      <c r="E3" s="218" t="s">
        <v>213</v>
      </c>
      <c r="F3" s="218"/>
      <c r="G3" s="220" t="s">
        <v>104</v>
      </c>
      <c r="H3" s="220"/>
      <c r="I3" s="220"/>
      <c r="J3" s="220"/>
      <c r="K3" s="213" t="s">
        <v>206</v>
      </c>
      <c r="L3" s="213"/>
      <c r="M3" s="213"/>
      <c r="N3" s="213" t="s">
        <v>222</v>
      </c>
      <c r="O3" s="213"/>
      <c r="P3" s="213" t="s">
        <v>91</v>
      </c>
      <c r="Q3" s="213"/>
      <c r="R3" s="14"/>
    </row>
    <row r="4" spans="1:18" ht="20.149999999999999" customHeight="1" x14ac:dyDescent="0.35">
      <c r="A4" s="137"/>
      <c r="B4" s="137"/>
      <c r="C4" s="137"/>
      <c r="D4" s="137"/>
      <c r="E4" s="219" t="s">
        <v>224</v>
      </c>
      <c r="F4" s="219"/>
      <c r="G4" s="221" t="s">
        <v>220</v>
      </c>
      <c r="H4" s="221"/>
      <c r="I4" s="221"/>
      <c r="J4" s="221"/>
      <c r="K4" s="213" t="s">
        <v>207</v>
      </c>
      <c r="L4" s="213"/>
      <c r="M4" s="213"/>
      <c r="N4" s="213" t="s">
        <v>209</v>
      </c>
      <c r="O4" s="213"/>
      <c r="P4" s="213" t="s">
        <v>92</v>
      </c>
      <c r="Q4" s="213"/>
    </row>
    <row r="5" spans="1:18" ht="4.9000000000000004" customHeight="1" x14ac:dyDescent="0.35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1"/>
    </row>
    <row r="6" spans="1:18" ht="18" customHeight="1" x14ac:dyDescent="0.35">
      <c r="A6" s="250" t="s">
        <v>61</v>
      </c>
      <c r="B6" s="190" t="s">
        <v>44</v>
      </c>
      <c r="C6" s="191"/>
      <c r="D6" s="191"/>
      <c r="E6" s="192"/>
      <c r="F6" s="139" t="s">
        <v>64</v>
      </c>
      <c r="G6" s="222" t="s">
        <v>254</v>
      </c>
      <c r="H6" s="223"/>
      <c r="I6" s="223"/>
      <c r="J6" s="223"/>
      <c r="K6" s="224"/>
      <c r="L6" s="190" t="s">
        <v>253</v>
      </c>
      <c r="M6" s="191"/>
      <c r="N6" s="192"/>
      <c r="O6" s="190" t="s">
        <v>252</v>
      </c>
      <c r="P6" s="191"/>
      <c r="Q6" s="207"/>
    </row>
    <row r="7" spans="1:18" ht="18" customHeight="1" x14ac:dyDescent="0.35">
      <c r="A7" s="250"/>
      <c r="B7" s="225" t="s">
        <v>94</v>
      </c>
      <c r="C7" s="251" t="s">
        <v>97</v>
      </c>
      <c r="D7" s="200" t="s">
        <v>62</v>
      </c>
      <c r="E7" s="196" t="s">
        <v>268</v>
      </c>
      <c r="F7" s="205" t="s">
        <v>260</v>
      </c>
      <c r="G7" s="202" t="s">
        <v>257</v>
      </c>
      <c r="H7" s="198" t="s">
        <v>258</v>
      </c>
      <c r="I7" s="200" t="s">
        <v>259</v>
      </c>
      <c r="J7" s="200" t="s">
        <v>85</v>
      </c>
      <c r="K7" s="196" t="s">
        <v>86</v>
      </c>
      <c r="L7" s="202" t="s">
        <v>96</v>
      </c>
      <c r="M7" s="200" t="s">
        <v>255</v>
      </c>
      <c r="N7" s="196" t="s">
        <v>256</v>
      </c>
      <c r="O7" s="211" t="s">
        <v>223</v>
      </c>
      <c r="P7" s="212"/>
      <c r="Q7" s="167" t="s">
        <v>84</v>
      </c>
    </row>
    <row r="8" spans="1:18" ht="18" customHeight="1" x14ac:dyDescent="0.35">
      <c r="A8" s="250"/>
      <c r="B8" s="226"/>
      <c r="C8" s="252"/>
      <c r="D8" s="201"/>
      <c r="E8" s="197"/>
      <c r="F8" s="205"/>
      <c r="G8" s="203"/>
      <c r="H8" s="199"/>
      <c r="I8" s="201"/>
      <c r="J8" s="201"/>
      <c r="K8" s="197"/>
      <c r="L8" s="203"/>
      <c r="M8" s="201"/>
      <c r="N8" s="197"/>
      <c r="O8" s="140" t="s">
        <v>203</v>
      </c>
      <c r="P8" s="141" t="s">
        <v>204</v>
      </c>
      <c r="Q8" s="168"/>
    </row>
    <row r="9" spans="1:18" ht="4.9000000000000004" customHeight="1" thickBot="1" x14ac:dyDescent="0.4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1"/>
    </row>
    <row r="10" spans="1:18" ht="15" customHeight="1" x14ac:dyDescent="0.35">
      <c r="A10" s="247">
        <v>1</v>
      </c>
      <c r="B10" s="92"/>
      <c r="C10" s="185"/>
      <c r="D10" s="188"/>
      <c r="E10" s="93"/>
      <c r="F10" s="94"/>
      <c r="G10" s="72"/>
      <c r="H10" s="73"/>
      <c r="I10" s="73"/>
      <c r="J10" s="73"/>
      <c r="K10" s="78"/>
      <c r="L10" s="72"/>
      <c r="M10" s="73"/>
      <c r="N10" s="85">
        <f>+M10*L10</f>
        <v>0</v>
      </c>
      <c r="O10" s="214"/>
      <c r="P10" s="241"/>
      <c r="Q10" s="243"/>
    </row>
    <row r="11" spans="1:18" ht="15" customHeight="1" x14ac:dyDescent="0.35">
      <c r="A11" s="246"/>
      <c r="B11" s="17"/>
      <c r="C11" s="175"/>
      <c r="D11" s="178"/>
      <c r="E11" s="5"/>
      <c r="F11" s="34"/>
      <c r="G11" s="79"/>
      <c r="H11" s="80"/>
      <c r="I11" s="80"/>
      <c r="J11" s="80"/>
      <c r="K11" s="81"/>
      <c r="L11" s="79"/>
      <c r="M11" s="80"/>
      <c r="N11" s="48">
        <f t="shared" ref="N11:N21" si="0">+M11*L11</f>
        <v>0</v>
      </c>
      <c r="O11" s="215"/>
      <c r="P11" s="242"/>
      <c r="Q11" s="244"/>
    </row>
    <row r="12" spans="1:18" ht="15" customHeight="1" x14ac:dyDescent="0.35">
      <c r="A12" s="245">
        <v>2</v>
      </c>
      <c r="B12" s="16"/>
      <c r="C12" s="175"/>
      <c r="D12" s="177"/>
      <c r="E12" s="3"/>
      <c r="F12" s="35"/>
      <c r="G12" s="68"/>
      <c r="H12" s="69"/>
      <c r="I12" s="69"/>
      <c r="J12" s="69"/>
      <c r="K12" s="19"/>
      <c r="L12" s="68"/>
      <c r="M12" s="69"/>
      <c r="N12" s="26">
        <f t="shared" si="0"/>
        <v>0</v>
      </c>
      <c r="O12" s="216"/>
      <c r="P12" s="239"/>
      <c r="Q12" s="234"/>
    </row>
    <row r="13" spans="1:18" ht="15" customHeight="1" x14ac:dyDescent="0.35">
      <c r="A13" s="246"/>
      <c r="B13" s="17"/>
      <c r="C13" s="175"/>
      <c r="D13" s="178"/>
      <c r="E13" s="5"/>
      <c r="F13" s="34"/>
      <c r="G13" s="70"/>
      <c r="H13" s="71"/>
      <c r="I13" s="71"/>
      <c r="J13" s="71"/>
      <c r="K13" s="20"/>
      <c r="L13" s="70"/>
      <c r="M13" s="71"/>
      <c r="N13" s="25">
        <f t="shared" si="0"/>
        <v>0</v>
      </c>
      <c r="O13" s="217"/>
      <c r="P13" s="240"/>
      <c r="Q13" s="238"/>
    </row>
    <row r="14" spans="1:18" ht="15" customHeight="1" x14ac:dyDescent="0.35">
      <c r="A14" s="245">
        <v>3</v>
      </c>
      <c r="B14" s="16"/>
      <c r="C14" s="175"/>
      <c r="D14" s="177"/>
      <c r="E14" s="3"/>
      <c r="F14" s="35"/>
      <c r="G14" s="68"/>
      <c r="H14" s="69"/>
      <c r="I14" s="69"/>
      <c r="J14" s="69"/>
      <c r="K14" s="19"/>
      <c r="L14" s="68"/>
      <c r="M14" s="69"/>
      <c r="N14" s="26">
        <f t="shared" si="0"/>
        <v>0</v>
      </c>
      <c r="O14" s="216"/>
      <c r="P14" s="239"/>
      <c r="Q14" s="234"/>
    </row>
    <row r="15" spans="1:18" ht="15" customHeight="1" x14ac:dyDescent="0.35">
      <c r="A15" s="246"/>
      <c r="B15" s="17"/>
      <c r="C15" s="175"/>
      <c r="D15" s="178"/>
      <c r="E15" s="5"/>
      <c r="F15" s="34"/>
      <c r="G15" s="70"/>
      <c r="H15" s="71"/>
      <c r="I15" s="71"/>
      <c r="J15" s="71"/>
      <c r="K15" s="20"/>
      <c r="L15" s="70"/>
      <c r="M15" s="71"/>
      <c r="N15" s="25">
        <f t="shared" si="0"/>
        <v>0</v>
      </c>
      <c r="O15" s="217"/>
      <c r="P15" s="240"/>
      <c r="Q15" s="238"/>
    </row>
    <row r="16" spans="1:18" ht="15" customHeight="1" x14ac:dyDescent="0.35">
      <c r="A16" s="245">
        <v>4</v>
      </c>
      <c r="B16" s="16"/>
      <c r="C16" s="175"/>
      <c r="D16" s="177"/>
      <c r="E16" s="3"/>
      <c r="F16" s="35"/>
      <c r="G16" s="68"/>
      <c r="H16" s="69"/>
      <c r="I16" s="69"/>
      <c r="J16" s="69"/>
      <c r="K16" s="19"/>
      <c r="L16" s="68"/>
      <c r="M16" s="69"/>
      <c r="N16" s="26">
        <f t="shared" si="0"/>
        <v>0</v>
      </c>
      <c r="O16" s="216"/>
      <c r="P16" s="239"/>
      <c r="Q16" s="234"/>
    </row>
    <row r="17" spans="1:17" ht="15" customHeight="1" x14ac:dyDescent="0.35">
      <c r="A17" s="246"/>
      <c r="B17" s="17"/>
      <c r="C17" s="175"/>
      <c r="D17" s="178"/>
      <c r="E17" s="5"/>
      <c r="F17" s="34"/>
      <c r="G17" s="70"/>
      <c r="H17" s="71"/>
      <c r="I17" s="71"/>
      <c r="J17" s="71"/>
      <c r="K17" s="20"/>
      <c r="L17" s="70"/>
      <c r="M17" s="71"/>
      <c r="N17" s="25">
        <f t="shared" si="0"/>
        <v>0</v>
      </c>
      <c r="O17" s="217"/>
      <c r="P17" s="240"/>
      <c r="Q17" s="238"/>
    </row>
    <row r="18" spans="1:17" s="32" customFormat="1" ht="15" customHeight="1" x14ac:dyDescent="0.35">
      <c r="A18" s="176" t="s">
        <v>51</v>
      </c>
      <c r="B18" s="105"/>
      <c r="C18" s="175"/>
      <c r="D18" s="177"/>
      <c r="E18" s="3"/>
      <c r="F18" s="35"/>
      <c r="G18" s="68"/>
      <c r="H18" s="69"/>
      <c r="I18" s="69"/>
      <c r="J18" s="69"/>
      <c r="K18" s="19"/>
      <c r="L18" s="68"/>
      <c r="M18" s="69"/>
      <c r="N18" s="26">
        <f t="shared" si="0"/>
        <v>0</v>
      </c>
      <c r="O18" s="216"/>
      <c r="P18" s="236"/>
      <c r="Q18" s="234"/>
    </row>
    <row r="19" spans="1:17" s="32" customFormat="1" ht="15" customHeight="1" x14ac:dyDescent="0.35">
      <c r="A19" s="176"/>
      <c r="B19" s="104"/>
      <c r="C19" s="175"/>
      <c r="D19" s="178"/>
      <c r="E19" s="5"/>
      <c r="F19" s="34"/>
      <c r="G19" s="70"/>
      <c r="H19" s="71"/>
      <c r="I19" s="71"/>
      <c r="J19" s="71"/>
      <c r="K19" s="20"/>
      <c r="L19" s="70"/>
      <c r="M19" s="71"/>
      <c r="N19" s="25">
        <f t="shared" si="0"/>
        <v>0</v>
      </c>
      <c r="O19" s="217"/>
      <c r="P19" s="237"/>
      <c r="Q19" s="238"/>
    </row>
    <row r="20" spans="1:17" ht="15" customHeight="1" x14ac:dyDescent="0.35">
      <c r="A20" s="245" t="s">
        <v>50</v>
      </c>
      <c r="B20" s="16"/>
      <c r="C20" s="175"/>
      <c r="D20" s="177"/>
      <c r="E20" s="3"/>
      <c r="F20" s="35"/>
      <c r="G20" s="90"/>
      <c r="H20" s="91"/>
      <c r="I20" s="91"/>
      <c r="J20" s="91"/>
      <c r="K20" s="22"/>
      <c r="L20" s="90"/>
      <c r="M20" s="91"/>
      <c r="N20" s="67">
        <f t="shared" si="0"/>
        <v>0</v>
      </c>
      <c r="O20" s="230"/>
      <c r="P20" s="232"/>
      <c r="Q20" s="234"/>
    </row>
    <row r="21" spans="1:17" ht="15" customHeight="1" thickBot="1" x14ac:dyDescent="0.4">
      <c r="A21" s="249"/>
      <c r="B21" s="18"/>
      <c r="C21" s="181"/>
      <c r="D21" s="186"/>
      <c r="E21" s="7"/>
      <c r="F21" s="36"/>
      <c r="G21" s="76"/>
      <c r="H21" s="77"/>
      <c r="I21" s="77"/>
      <c r="J21" s="77"/>
      <c r="K21" s="21"/>
      <c r="L21" s="76"/>
      <c r="M21" s="77"/>
      <c r="N21" s="27">
        <f t="shared" si="0"/>
        <v>0</v>
      </c>
      <c r="O21" s="231"/>
      <c r="P21" s="233"/>
      <c r="Q21" s="235"/>
    </row>
    <row r="22" spans="1:17" ht="18" customHeight="1" x14ac:dyDescent="0.35">
      <c r="A22" s="173" t="s">
        <v>78</v>
      </c>
      <c r="B22" s="173"/>
      <c r="C22" s="173"/>
      <c r="D22" s="173"/>
      <c r="E22" s="173"/>
      <c r="F22" s="173"/>
      <c r="G22" s="228"/>
      <c r="H22" s="228"/>
      <c r="L22" s="227" t="s">
        <v>95</v>
      </c>
      <c r="M22" s="227"/>
      <c r="N22" s="138">
        <f>SUM(N10:N21)</f>
        <v>0</v>
      </c>
      <c r="Q22" s="126" t="s">
        <v>281</v>
      </c>
    </row>
    <row r="25" spans="1:17" x14ac:dyDescent="0.35">
      <c r="N25" s="174" t="s">
        <v>65</v>
      </c>
      <c r="O25" s="174"/>
      <c r="P25" s="174"/>
      <c r="Q25" s="174"/>
    </row>
    <row r="26" spans="1:17" x14ac:dyDescent="0.35">
      <c r="A26" s="108" t="s">
        <v>89</v>
      </c>
      <c r="N26" s="158" t="s">
        <v>66</v>
      </c>
      <c r="O26" s="158"/>
      <c r="P26" s="158"/>
      <c r="Q26" s="158"/>
    </row>
    <row r="27" spans="1:17" x14ac:dyDescent="0.35">
      <c r="A27" s="44">
        <v>1</v>
      </c>
      <c r="B27" s="171" t="s">
        <v>235</v>
      </c>
      <c r="C27" s="171"/>
      <c r="D27" s="171"/>
      <c r="E27" s="171"/>
      <c r="F27" s="171"/>
      <c r="G27" s="171"/>
      <c r="H27" s="171"/>
      <c r="N27" s="158" t="s">
        <v>67</v>
      </c>
      <c r="O27" s="158"/>
      <c r="P27" s="158"/>
      <c r="Q27" s="158"/>
    </row>
    <row r="28" spans="1:17" x14ac:dyDescent="0.35">
      <c r="A28" s="45">
        <v>2</v>
      </c>
      <c r="B28" s="172" t="s">
        <v>236</v>
      </c>
      <c r="C28" s="172"/>
      <c r="D28" s="172"/>
      <c r="E28" s="172"/>
      <c r="F28" s="172"/>
      <c r="G28" s="172"/>
      <c r="H28" s="172"/>
      <c r="N28" s="158" t="s">
        <v>68</v>
      </c>
      <c r="O28" s="158"/>
      <c r="P28" s="158"/>
      <c r="Q28" s="158"/>
    </row>
    <row r="29" spans="1:17" x14ac:dyDescent="0.35">
      <c r="A29" s="44">
        <v>3</v>
      </c>
      <c r="B29" s="171" t="s">
        <v>237</v>
      </c>
      <c r="C29" s="171"/>
      <c r="D29" s="171"/>
      <c r="E29" s="171"/>
      <c r="F29" s="171"/>
      <c r="G29" s="171"/>
      <c r="H29" s="171"/>
      <c r="N29" s="174" t="s">
        <v>69</v>
      </c>
      <c r="O29" s="174"/>
      <c r="P29" s="174"/>
      <c r="Q29" s="174"/>
    </row>
    <row r="30" spans="1:17" x14ac:dyDescent="0.35">
      <c r="A30" s="45">
        <v>4</v>
      </c>
      <c r="B30" s="172" t="s">
        <v>238</v>
      </c>
      <c r="C30" s="172"/>
      <c r="D30" s="172"/>
      <c r="E30" s="172"/>
      <c r="F30" s="172"/>
      <c r="G30" s="172"/>
      <c r="H30" s="172"/>
      <c r="N30" s="158"/>
      <c r="O30" s="158"/>
      <c r="P30" s="158"/>
      <c r="Q30" s="158"/>
    </row>
    <row r="31" spans="1:17" x14ac:dyDescent="0.35">
      <c r="N31" s="158"/>
      <c r="O31" s="158"/>
      <c r="P31" s="158"/>
      <c r="Q31" s="158"/>
    </row>
    <row r="32" spans="1:17" x14ac:dyDescent="0.35">
      <c r="N32" s="158"/>
      <c r="O32" s="158"/>
      <c r="P32" s="158"/>
      <c r="Q32" s="158"/>
    </row>
    <row r="33" spans="2:17" x14ac:dyDescent="0.35">
      <c r="N33" s="158"/>
      <c r="O33" s="158"/>
      <c r="P33" s="158"/>
      <c r="Q33" s="158"/>
    </row>
    <row r="35" spans="2:17" x14ac:dyDescent="0.35">
      <c r="B35" s="107"/>
    </row>
    <row r="44" spans="2:17" x14ac:dyDescent="0.35">
      <c r="B44" s="107"/>
    </row>
    <row r="45" spans="2:17" x14ac:dyDescent="0.35">
      <c r="B45" s="107"/>
    </row>
  </sheetData>
  <mergeCells count="80">
    <mergeCell ref="A10:A11"/>
    <mergeCell ref="A12:A13"/>
    <mergeCell ref="A14:A15"/>
    <mergeCell ref="A1:Q1"/>
    <mergeCell ref="N30:Q33"/>
    <mergeCell ref="A20:A21"/>
    <mergeCell ref="K7:K8"/>
    <mergeCell ref="G7:G8"/>
    <mergeCell ref="A6:A8"/>
    <mergeCell ref="B6:E6"/>
    <mergeCell ref="E7:E8"/>
    <mergeCell ref="C7:C8"/>
    <mergeCell ref="D7:D8"/>
    <mergeCell ref="D20:D21"/>
    <mergeCell ref="C10:C11"/>
    <mergeCell ref="D10:D11"/>
    <mergeCell ref="A18:A19"/>
    <mergeCell ref="C18:C19"/>
    <mergeCell ref="D18:D19"/>
    <mergeCell ref="O18:O19"/>
    <mergeCell ref="O14:O15"/>
    <mergeCell ref="O16:O17"/>
    <mergeCell ref="C16:C17"/>
    <mergeCell ref="D16:D17"/>
    <mergeCell ref="A16:A17"/>
    <mergeCell ref="D14:D15"/>
    <mergeCell ref="C14:C15"/>
    <mergeCell ref="A2:Q2"/>
    <mergeCell ref="F7:F8"/>
    <mergeCell ref="O20:O21"/>
    <mergeCell ref="P20:P21"/>
    <mergeCell ref="Q20:Q21"/>
    <mergeCell ref="P18:P19"/>
    <mergeCell ref="Q18:Q19"/>
    <mergeCell ref="P14:P15"/>
    <mergeCell ref="Q14:Q15"/>
    <mergeCell ref="P16:P17"/>
    <mergeCell ref="Q16:Q17"/>
    <mergeCell ref="P10:P11"/>
    <mergeCell ref="Q10:Q11"/>
    <mergeCell ref="P12:P13"/>
    <mergeCell ref="Q12:Q13"/>
    <mergeCell ref="C20:C21"/>
    <mergeCell ref="B30:H30"/>
    <mergeCell ref="P3:Q3"/>
    <mergeCell ref="P4:Q4"/>
    <mergeCell ref="B7:B8"/>
    <mergeCell ref="N28:Q28"/>
    <mergeCell ref="N29:Q29"/>
    <mergeCell ref="L22:M22"/>
    <mergeCell ref="O6:Q6"/>
    <mergeCell ref="Q7:Q8"/>
    <mergeCell ref="L7:L8"/>
    <mergeCell ref="L6:N6"/>
    <mergeCell ref="M7:M8"/>
    <mergeCell ref="A22:H22"/>
    <mergeCell ref="N25:Q25"/>
    <mergeCell ref="N26:Q26"/>
    <mergeCell ref="O7:P7"/>
    <mergeCell ref="B29:H29"/>
    <mergeCell ref="B28:H28"/>
    <mergeCell ref="E3:F3"/>
    <mergeCell ref="E4:F4"/>
    <mergeCell ref="G3:J3"/>
    <mergeCell ref="G4:J4"/>
    <mergeCell ref="I7:I8"/>
    <mergeCell ref="J7:J8"/>
    <mergeCell ref="H7:H8"/>
    <mergeCell ref="G6:K6"/>
    <mergeCell ref="C12:C13"/>
    <mergeCell ref="D12:D13"/>
    <mergeCell ref="K3:M3"/>
    <mergeCell ref="K4:M4"/>
    <mergeCell ref="N3:O3"/>
    <mergeCell ref="N4:O4"/>
    <mergeCell ref="B27:H27"/>
    <mergeCell ref="N27:Q27"/>
    <mergeCell ref="O10:O11"/>
    <mergeCell ref="O12:O13"/>
    <mergeCell ref="N7:N8"/>
  </mergeCells>
  <dataValidations count="2">
    <dataValidation type="list" allowBlank="1" showInputMessage="1" showErrorMessage="1" prompt="Selecionar" sqref="I10:I21 C10:C21" xr:uid="{00000000-0002-0000-0200-000000000000}">
      <formula1>"Sim, Não"</formula1>
    </dataValidation>
    <dataValidation type="list" allowBlank="1" showInputMessage="1" showErrorMessage="1" prompt="Selecionar" sqref="O10:O21" xr:uid="{00000000-0002-0000-0200-000001000000}">
      <formula1>"CM, CIM"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8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200-000002000000}">
          <x14:formula1>
            <xm:f>Listas!$B$5:$B$8</xm:f>
          </x14:formula1>
          <xm:sqref>H10:H21</xm:sqref>
        </x14:dataValidation>
        <x14:dataValidation type="list" allowBlank="1" showInputMessage="1" showErrorMessage="1" xr:uid="{00000000-0002-0000-0200-000003000000}">
          <x14:formula1>
            <xm:f>Listas!$A$5:$A$16</xm:f>
          </x14:formula1>
          <xm:sqref>G10:G21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V58"/>
  <sheetViews>
    <sheetView showGridLines="0" workbookViewId="0">
      <pane ySplit="8" topLeftCell="A9" activePane="bottomLeft" state="frozen"/>
      <selection pane="bottomLeft" activeCell="V22" sqref="V22"/>
    </sheetView>
  </sheetViews>
  <sheetFormatPr defaultColWidth="8.81640625" defaultRowHeight="11.5" x14ac:dyDescent="0.35"/>
  <cols>
    <col min="1" max="1" width="4.7265625" style="32" customWidth="1"/>
    <col min="2" max="2" width="12.7265625" style="32" customWidth="1"/>
    <col min="3" max="4" width="8.7265625" style="32" customWidth="1"/>
    <col min="5" max="5" width="12.7265625" style="32" customWidth="1"/>
    <col min="6" max="6" width="18.7265625" style="32" customWidth="1"/>
    <col min="7" max="7" width="20.7265625" style="32" customWidth="1"/>
    <col min="8" max="8" width="7.453125" style="32" bestFit="1" customWidth="1"/>
    <col min="9" max="9" width="10.54296875" style="32" customWidth="1"/>
    <col min="10" max="10" width="6.7265625" style="32" customWidth="1"/>
    <col min="11" max="11" width="8.7265625" style="32" customWidth="1"/>
    <col min="12" max="12" width="6.81640625" style="32" customWidth="1"/>
    <col min="13" max="13" width="7.26953125" style="32" customWidth="1"/>
    <col min="14" max="14" width="17.1796875" style="32" customWidth="1"/>
    <col min="15" max="15" width="12.7265625" style="32" customWidth="1"/>
    <col min="16" max="16" width="8.1796875" style="32" customWidth="1"/>
    <col min="17" max="17" width="9" style="32" customWidth="1"/>
    <col min="18" max="18" width="8.81640625" style="32"/>
    <col min="19" max="19" width="12.54296875" style="32" customWidth="1"/>
    <col min="20" max="20" width="9.7265625" style="32" customWidth="1"/>
    <col min="21" max="21" width="10.7265625" style="32" customWidth="1"/>
    <col min="22" max="22" width="16.7265625" style="32" customWidth="1"/>
    <col min="23" max="16384" width="8.81640625" style="32"/>
  </cols>
  <sheetData>
    <row r="1" spans="1:22" ht="20.149999999999999" customHeight="1" x14ac:dyDescent="0.35">
      <c r="A1" s="204" t="s">
        <v>57</v>
      </c>
      <c r="B1" s="204"/>
      <c r="C1" s="204"/>
      <c r="D1" s="204"/>
      <c r="E1" s="204"/>
      <c r="F1" s="204"/>
      <c r="G1" s="204"/>
      <c r="H1" s="204"/>
      <c r="I1" s="204"/>
      <c r="J1" s="204"/>
      <c r="K1" s="204"/>
      <c r="L1" s="204"/>
      <c r="M1" s="204"/>
      <c r="N1" s="204"/>
      <c r="O1" s="204"/>
      <c r="P1" s="204"/>
      <c r="Q1" s="204"/>
      <c r="R1" s="204"/>
      <c r="S1" s="204"/>
      <c r="T1" s="204"/>
      <c r="U1" s="204"/>
      <c r="V1" s="204"/>
    </row>
    <row r="2" spans="1:22" ht="20.149999999999999" customHeight="1" x14ac:dyDescent="0.35">
      <c r="A2" s="204" t="s">
        <v>263</v>
      </c>
      <c r="B2" s="204"/>
      <c r="C2" s="204"/>
      <c r="D2" s="204"/>
      <c r="E2" s="204"/>
      <c r="F2" s="204"/>
      <c r="G2" s="204"/>
      <c r="H2" s="204"/>
      <c r="I2" s="204"/>
      <c r="J2" s="204"/>
      <c r="K2" s="204"/>
      <c r="L2" s="204"/>
      <c r="M2" s="204"/>
      <c r="N2" s="204"/>
      <c r="O2" s="204"/>
      <c r="P2" s="204"/>
      <c r="Q2" s="204"/>
      <c r="R2" s="204"/>
      <c r="S2" s="204"/>
      <c r="T2" s="204"/>
      <c r="U2" s="204"/>
      <c r="V2" s="204"/>
    </row>
    <row r="3" spans="1:22" ht="20.149999999999999" customHeight="1" x14ac:dyDescent="0.35">
      <c r="A3" s="133"/>
      <c r="B3" s="133"/>
      <c r="C3" s="133"/>
      <c r="D3" s="133"/>
      <c r="E3" s="264" t="s">
        <v>213</v>
      </c>
      <c r="F3" s="264"/>
      <c r="G3" s="264"/>
      <c r="H3" s="162" t="s">
        <v>100</v>
      </c>
      <c r="I3" s="162"/>
      <c r="J3" s="162"/>
      <c r="K3" s="162"/>
      <c r="L3" s="162"/>
      <c r="M3" s="133"/>
      <c r="N3" s="162" t="s">
        <v>206</v>
      </c>
      <c r="O3" s="162"/>
      <c r="P3" s="162"/>
      <c r="Q3" s="253" t="s">
        <v>222</v>
      </c>
      <c r="R3" s="253"/>
      <c r="S3" s="253"/>
      <c r="T3" s="133"/>
      <c r="U3" s="162" t="s">
        <v>218</v>
      </c>
      <c r="V3" s="162"/>
    </row>
    <row r="4" spans="1:22" ht="20.149999999999999" customHeight="1" x14ac:dyDescent="0.35">
      <c r="A4" s="133"/>
      <c r="B4" s="133"/>
      <c r="C4" s="133"/>
      <c r="D4" s="133"/>
      <c r="E4" s="166" t="s">
        <v>214</v>
      </c>
      <c r="F4" s="166"/>
      <c r="G4" s="166"/>
      <c r="H4" s="206" t="s">
        <v>220</v>
      </c>
      <c r="I4" s="206"/>
      <c r="J4" s="206"/>
      <c r="K4" s="206"/>
      <c r="L4" s="206"/>
      <c r="M4" s="133"/>
      <c r="N4" s="162" t="s">
        <v>221</v>
      </c>
      <c r="O4" s="162"/>
      <c r="P4" s="162"/>
      <c r="Q4" s="162" t="s">
        <v>209</v>
      </c>
      <c r="R4" s="162"/>
      <c r="S4" s="162"/>
      <c r="T4" s="133"/>
      <c r="U4" s="162" t="s">
        <v>211</v>
      </c>
      <c r="V4" s="162"/>
    </row>
    <row r="5" spans="1:22" ht="4.9000000000000004" customHeight="1" x14ac:dyDescent="0.35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1"/>
      <c r="V5" s="12"/>
    </row>
    <row r="6" spans="1:22" ht="18" customHeight="1" x14ac:dyDescent="0.35">
      <c r="A6" s="250" t="s">
        <v>61</v>
      </c>
      <c r="B6" s="190" t="s">
        <v>44</v>
      </c>
      <c r="C6" s="191"/>
      <c r="D6" s="191"/>
      <c r="E6" s="192"/>
      <c r="F6" s="139" t="s">
        <v>64</v>
      </c>
      <c r="G6" s="268" t="s">
        <v>47</v>
      </c>
      <c r="H6" s="191"/>
      <c r="I6" s="191"/>
      <c r="J6" s="191"/>
      <c r="K6" s="191"/>
      <c r="L6" s="207"/>
      <c r="M6" s="190" t="s">
        <v>46</v>
      </c>
      <c r="N6" s="191"/>
      <c r="O6" s="191"/>
      <c r="P6" s="191"/>
      <c r="Q6" s="191"/>
      <c r="R6" s="191"/>
      <c r="S6" s="192"/>
      <c r="T6" s="268" t="s">
        <v>45</v>
      </c>
      <c r="U6" s="191"/>
      <c r="V6" s="207"/>
    </row>
    <row r="7" spans="1:22" ht="18" customHeight="1" x14ac:dyDescent="0.35">
      <c r="A7" s="250"/>
      <c r="B7" s="260" t="s">
        <v>94</v>
      </c>
      <c r="C7" s="251" t="s">
        <v>97</v>
      </c>
      <c r="D7" s="200" t="s">
        <v>62</v>
      </c>
      <c r="E7" s="196" t="s">
        <v>268</v>
      </c>
      <c r="F7" s="262" t="s">
        <v>260</v>
      </c>
      <c r="G7" s="266" t="s">
        <v>267</v>
      </c>
      <c r="H7" s="200" t="s">
        <v>88</v>
      </c>
      <c r="I7" s="200" t="s">
        <v>275</v>
      </c>
      <c r="J7" s="200" t="s">
        <v>87</v>
      </c>
      <c r="K7" s="200" t="s">
        <v>90</v>
      </c>
      <c r="L7" s="196" t="s">
        <v>54</v>
      </c>
      <c r="M7" s="202" t="s">
        <v>267</v>
      </c>
      <c r="N7" s="200" t="s">
        <v>265</v>
      </c>
      <c r="O7" s="200" t="s">
        <v>276</v>
      </c>
      <c r="P7" s="200" t="s">
        <v>278</v>
      </c>
      <c r="Q7" s="200" t="s">
        <v>277</v>
      </c>
      <c r="R7" s="200" t="s">
        <v>255</v>
      </c>
      <c r="S7" s="196" t="s">
        <v>256</v>
      </c>
      <c r="T7" s="254" t="s">
        <v>223</v>
      </c>
      <c r="U7" s="255"/>
      <c r="V7" s="167" t="s">
        <v>84</v>
      </c>
    </row>
    <row r="8" spans="1:22" ht="18" customHeight="1" x14ac:dyDescent="0.35">
      <c r="A8" s="250"/>
      <c r="B8" s="261"/>
      <c r="C8" s="252"/>
      <c r="D8" s="201"/>
      <c r="E8" s="197"/>
      <c r="F8" s="263"/>
      <c r="G8" s="267"/>
      <c r="H8" s="201"/>
      <c r="I8" s="201"/>
      <c r="J8" s="201"/>
      <c r="K8" s="201"/>
      <c r="L8" s="197"/>
      <c r="M8" s="203"/>
      <c r="N8" s="201"/>
      <c r="O8" s="201"/>
      <c r="P8" s="201"/>
      <c r="Q8" s="201"/>
      <c r="R8" s="201"/>
      <c r="S8" s="197"/>
      <c r="T8" s="152" t="s">
        <v>203</v>
      </c>
      <c r="U8" s="150" t="s">
        <v>204</v>
      </c>
      <c r="V8" s="168"/>
    </row>
    <row r="9" spans="1:22" ht="4.9000000000000004" customHeight="1" thickBot="1" x14ac:dyDescent="0.4">
      <c r="A9" s="9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1"/>
      <c r="V9" s="12"/>
    </row>
    <row r="10" spans="1:22" ht="15" customHeight="1" x14ac:dyDescent="0.35">
      <c r="A10" s="187">
        <v>1</v>
      </c>
      <c r="B10" s="92"/>
      <c r="C10" s="185"/>
      <c r="D10" s="188"/>
      <c r="E10" s="93"/>
      <c r="F10" s="94"/>
      <c r="G10" s="72" t="s">
        <v>168</v>
      </c>
      <c r="H10" s="73"/>
      <c r="I10" s="73"/>
      <c r="J10" s="73"/>
      <c r="K10" s="73"/>
      <c r="L10" s="78"/>
      <c r="M10" s="72" t="s">
        <v>186</v>
      </c>
      <c r="N10" s="73"/>
      <c r="O10" s="73"/>
      <c r="P10" s="74"/>
      <c r="Q10" s="74"/>
      <c r="R10" s="84"/>
      <c r="S10" s="85"/>
      <c r="T10" s="256"/>
      <c r="U10" s="188"/>
      <c r="V10" s="269"/>
    </row>
    <row r="11" spans="1:22" ht="15" customHeight="1" x14ac:dyDescent="0.35">
      <c r="A11" s="176"/>
      <c r="B11" s="17"/>
      <c r="C11" s="175"/>
      <c r="D11" s="178"/>
      <c r="E11" s="5"/>
      <c r="F11" s="34"/>
      <c r="G11" s="79"/>
      <c r="H11" s="80"/>
      <c r="I11" s="80"/>
      <c r="J11" s="80"/>
      <c r="K11" s="80"/>
      <c r="L11" s="81"/>
      <c r="M11" s="79"/>
      <c r="N11" s="80"/>
      <c r="O11" s="80"/>
      <c r="P11" s="46"/>
      <c r="Q11" s="46"/>
      <c r="R11" s="47"/>
      <c r="S11" s="48"/>
      <c r="T11" s="257"/>
      <c r="U11" s="178"/>
      <c r="V11" s="270"/>
    </row>
    <row r="12" spans="1:22" ht="15" customHeight="1" x14ac:dyDescent="0.35">
      <c r="A12" s="176">
        <v>2</v>
      </c>
      <c r="B12" s="16"/>
      <c r="C12" s="175"/>
      <c r="D12" s="177"/>
      <c r="E12" s="3"/>
      <c r="F12" s="35"/>
      <c r="G12" s="68"/>
      <c r="H12" s="69"/>
      <c r="I12" s="69"/>
      <c r="J12" s="69"/>
      <c r="K12" s="69"/>
      <c r="L12" s="19"/>
      <c r="M12" s="68"/>
      <c r="N12" s="69"/>
      <c r="O12" s="69"/>
      <c r="P12" s="2"/>
      <c r="Q12" s="2"/>
      <c r="R12" s="23"/>
      <c r="S12" s="26"/>
      <c r="T12" s="257"/>
      <c r="U12" s="177"/>
      <c r="V12" s="271"/>
    </row>
    <row r="13" spans="1:22" ht="15" customHeight="1" x14ac:dyDescent="0.35">
      <c r="A13" s="176"/>
      <c r="B13" s="17"/>
      <c r="C13" s="175"/>
      <c r="D13" s="178"/>
      <c r="E13" s="5"/>
      <c r="F13" s="34"/>
      <c r="G13" s="70"/>
      <c r="H13" s="71"/>
      <c r="I13" s="71"/>
      <c r="J13" s="71"/>
      <c r="K13" s="71"/>
      <c r="L13" s="20"/>
      <c r="M13" s="70"/>
      <c r="N13" s="71"/>
      <c r="O13" s="71"/>
      <c r="P13" s="4"/>
      <c r="Q13" s="4"/>
      <c r="R13" s="24"/>
      <c r="S13" s="25"/>
      <c r="T13" s="257"/>
      <c r="U13" s="178"/>
      <c r="V13" s="270"/>
    </row>
    <row r="14" spans="1:22" ht="15" customHeight="1" x14ac:dyDescent="0.35">
      <c r="A14" s="176">
        <v>3</v>
      </c>
      <c r="B14" s="16"/>
      <c r="C14" s="175"/>
      <c r="D14" s="177"/>
      <c r="E14" s="3"/>
      <c r="F14" s="35"/>
      <c r="G14" s="68"/>
      <c r="H14" s="69"/>
      <c r="I14" s="69"/>
      <c r="J14" s="69"/>
      <c r="K14" s="69"/>
      <c r="L14" s="19"/>
      <c r="M14" s="68"/>
      <c r="N14" s="69"/>
      <c r="O14" s="69"/>
      <c r="P14" s="2"/>
      <c r="Q14" s="2"/>
      <c r="R14" s="23"/>
      <c r="S14" s="26"/>
      <c r="T14" s="257"/>
      <c r="U14" s="177"/>
      <c r="V14" s="271"/>
    </row>
    <row r="15" spans="1:22" ht="15" customHeight="1" x14ac:dyDescent="0.35">
      <c r="A15" s="176"/>
      <c r="B15" s="17"/>
      <c r="C15" s="175"/>
      <c r="D15" s="178"/>
      <c r="E15" s="5"/>
      <c r="F15" s="34"/>
      <c r="G15" s="70"/>
      <c r="H15" s="71"/>
      <c r="I15" s="71"/>
      <c r="J15" s="71"/>
      <c r="K15" s="71"/>
      <c r="L15" s="20"/>
      <c r="M15" s="70"/>
      <c r="N15" s="71"/>
      <c r="O15" s="71"/>
      <c r="P15" s="4"/>
      <c r="Q15" s="4"/>
      <c r="R15" s="24"/>
      <c r="S15" s="25"/>
      <c r="T15" s="257"/>
      <c r="U15" s="178"/>
      <c r="V15" s="270"/>
    </row>
    <row r="16" spans="1:22" ht="15" customHeight="1" x14ac:dyDescent="0.35">
      <c r="A16" s="176">
        <v>4</v>
      </c>
      <c r="B16" s="16"/>
      <c r="C16" s="175"/>
      <c r="D16" s="177"/>
      <c r="E16" s="3"/>
      <c r="F16" s="35"/>
      <c r="G16" s="68"/>
      <c r="H16" s="69"/>
      <c r="I16" s="69"/>
      <c r="J16" s="69"/>
      <c r="K16" s="69"/>
      <c r="L16" s="19"/>
      <c r="M16" s="68"/>
      <c r="N16" s="69"/>
      <c r="O16" s="69"/>
      <c r="P16" s="2"/>
      <c r="Q16" s="2"/>
      <c r="R16" s="23"/>
      <c r="S16" s="26"/>
      <c r="T16" s="257"/>
      <c r="U16" s="177"/>
      <c r="V16" s="271"/>
    </row>
    <row r="17" spans="1:22" ht="15" customHeight="1" x14ac:dyDescent="0.35">
      <c r="A17" s="176"/>
      <c r="B17" s="17"/>
      <c r="C17" s="175"/>
      <c r="D17" s="178"/>
      <c r="E17" s="5"/>
      <c r="F17" s="34"/>
      <c r="G17" s="70"/>
      <c r="H17" s="71"/>
      <c r="I17" s="71"/>
      <c r="J17" s="71"/>
      <c r="K17" s="71"/>
      <c r="L17" s="20"/>
      <c r="M17" s="70"/>
      <c r="N17" s="71"/>
      <c r="O17" s="71"/>
      <c r="P17" s="4"/>
      <c r="Q17" s="4"/>
      <c r="R17" s="24"/>
      <c r="S17" s="25"/>
      <c r="T17" s="257"/>
      <c r="U17" s="178"/>
      <c r="V17" s="270"/>
    </row>
    <row r="18" spans="1:22" ht="15" customHeight="1" x14ac:dyDescent="0.35">
      <c r="A18" s="176" t="s">
        <v>50</v>
      </c>
      <c r="B18" s="105"/>
      <c r="C18" s="175"/>
      <c r="D18" s="177"/>
      <c r="E18" s="3"/>
      <c r="F18" s="35"/>
      <c r="G18" s="68"/>
      <c r="H18" s="69"/>
      <c r="I18" s="69"/>
      <c r="J18" s="69"/>
      <c r="K18" s="69"/>
      <c r="L18" s="19"/>
      <c r="M18" s="68"/>
      <c r="N18" s="69"/>
      <c r="O18" s="69"/>
      <c r="P18" s="2"/>
      <c r="Q18" s="2"/>
      <c r="R18" s="23"/>
      <c r="S18" s="26"/>
      <c r="T18" s="257"/>
      <c r="U18" s="177"/>
      <c r="V18" s="271"/>
    </row>
    <row r="19" spans="1:22" ht="15" customHeight="1" x14ac:dyDescent="0.35">
      <c r="A19" s="176"/>
      <c r="B19" s="104"/>
      <c r="C19" s="175"/>
      <c r="D19" s="178"/>
      <c r="E19" s="5"/>
      <c r="F19" s="34"/>
      <c r="G19" s="70"/>
      <c r="H19" s="71"/>
      <c r="I19" s="71"/>
      <c r="J19" s="71"/>
      <c r="K19" s="71"/>
      <c r="L19" s="20"/>
      <c r="M19" s="70"/>
      <c r="N19" s="71"/>
      <c r="O19" s="71"/>
      <c r="P19" s="4"/>
      <c r="Q19" s="4"/>
      <c r="R19" s="24"/>
      <c r="S19" s="25"/>
      <c r="T19" s="257"/>
      <c r="U19" s="178"/>
      <c r="V19" s="270"/>
    </row>
    <row r="20" spans="1:22" ht="15" customHeight="1" x14ac:dyDescent="0.35">
      <c r="A20" s="176" t="s">
        <v>50</v>
      </c>
      <c r="B20" s="16"/>
      <c r="C20" s="175"/>
      <c r="D20" s="177"/>
      <c r="E20" s="3"/>
      <c r="F20" s="35"/>
      <c r="G20" s="68"/>
      <c r="H20" s="69"/>
      <c r="I20" s="82"/>
      <c r="J20" s="69"/>
      <c r="K20" s="69"/>
      <c r="L20" s="19"/>
      <c r="M20" s="68"/>
      <c r="N20" s="69"/>
      <c r="O20" s="69"/>
      <c r="P20" s="2"/>
      <c r="Q20" s="2"/>
      <c r="R20" s="23"/>
      <c r="S20" s="26"/>
      <c r="T20" s="257"/>
      <c r="U20" s="177"/>
      <c r="V20" s="271"/>
    </row>
    <row r="21" spans="1:22" ht="15" customHeight="1" thickBot="1" x14ac:dyDescent="0.4">
      <c r="A21" s="179"/>
      <c r="B21" s="18"/>
      <c r="C21" s="181"/>
      <c r="D21" s="186"/>
      <c r="E21" s="7"/>
      <c r="F21" s="36"/>
      <c r="G21" s="76"/>
      <c r="H21" s="77"/>
      <c r="I21" s="83"/>
      <c r="J21" s="77"/>
      <c r="K21" s="77"/>
      <c r="L21" s="21"/>
      <c r="M21" s="76"/>
      <c r="N21" s="77"/>
      <c r="O21" s="77"/>
      <c r="P21" s="6"/>
      <c r="Q21" s="6"/>
      <c r="R21" s="31"/>
      <c r="S21" s="27"/>
      <c r="T21" s="265"/>
      <c r="U21" s="186"/>
      <c r="V21" s="272"/>
    </row>
    <row r="22" spans="1:22" ht="18" customHeight="1" x14ac:dyDescent="0.35">
      <c r="A22" s="173" t="s">
        <v>79</v>
      </c>
      <c r="B22" s="173"/>
      <c r="C22" s="173"/>
      <c r="D22" s="173"/>
      <c r="E22" s="173"/>
      <c r="F22" s="173"/>
      <c r="G22" s="173"/>
      <c r="H22" s="173"/>
      <c r="Q22" s="227" t="s">
        <v>95</v>
      </c>
      <c r="R22" s="227"/>
      <c r="S22" s="138">
        <f>SUM(S10:S20)</f>
        <v>0</v>
      </c>
      <c r="V22" s="126" t="s">
        <v>281</v>
      </c>
    </row>
    <row r="24" spans="1:22" x14ac:dyDescent="0.35">
      <c r="S24" s="174" t="s">
        <v>65</v>
      </c>
      <c r="T24" s="174"/>
      <c r="U24" s="174"/>
      <c r="V24" s="174"/>
    </row>
    <row r="25" spans="1:22" x14ac:dyDescent="0.35">
      <c r="A25" s="107" t="s">
        <v>89</v>
      </c>
      <c r="S25" s="158" t="s">
        <v>66</v>
      </c>
      <c r="T25" s="158"/>
      <c r="U25" s="158"/>
      <c r="V25" s="158"/>
    </row>
    <row r="26" spans="1:22" x14ac:dyDescent="0.35">
      <c r="A26" s="44">
        <v>1</v>
      </c>
      <c r="B26" s="171" t="s">
        <v>235</v>
      </c>
      <c r="C26" s="171"/>
      <c r="D26" s="171"/>
      <c r="E26" s="171"/>
      <c r="F26" s="171"/>
      <c r="G26" s="171"/>
      <c r="H26" s="171"/>
      <c r="I26" s="171"/>
      <c r="J26" s="171"/>
      <c r="K26" s="171"/>
      <c r="L26" s="171"/>
      <c r="M26" s="171"/>
      <c r="N26" s="171"/>
      <c r="S26" s="158" t="s">
        <v>67</v>
      </c>
      <c r="T26" s="158"/>
      <c r="U26" s="158"/>
      <c r="V26" s="158"/>
    </row>
    <row r="27" spans="1:22" x14ac:dyDescent="0.35">
      <c r="A27" s="45">
        <v>2</v>
      </c>
      <c r="B27" s="172" t="s">
        <v>239</v>
      </c>
      <c r="C27" s="172"/>
      <c r="D27" s="172"/>
      <c r="E27" s="172"/>
      <c r="F27" s="172"/>
      <c r="G27" s="172"/>
      <c r="H27" s="172"/>
      <c r="I27" s="172"/>
      <c r="J27" s="172"/>
      <c r="K27" s="172"/>
      <c r="L27" s="172"/>
      <c r="M27" s="172"/>
      <c r="N27" s="172"/>
      <c r="S27" s="158" t="s">
        <v>68</v>
      </c>
      <c r="T27" s="158"/>
      <c r="U27" s="158"/>
      <c r="V27" s="158"/>
    </row>
    <row r="28" spans="1:22" x14ac:dyDescent="0.35">
      <c r="A28" s="258">
        <v>3</v>
      </c>
      <c r="B28" s="259" t="s">
        <v>240</v>
      </c>
      <c r="C28" s="259"/>
      <c r="D28" s="259"/>
      <c r="E28" s="259"/>
      <c r="F28" s="259"/>
      <c r="G28" s="259"/>
      <c r="H28" s="259"/>
      <c r="I28" s="259"/>
      <c r="J28" s="259"/>
      <c r="K28" s="259"/>
      <c r="L28" s="259"/>
      <c r="M28" s="259"/>
      <c r="N28" s="259"/>
      <c r="S28" s="174" t="s">
        <v>69</v>
      </c>
      <c r="T28" s="174"/>
      <c r="U28" s="174"/>
      <c r="V28" s="174"/>
    </row>
    <row r="29" spans="1:22" x14ac:dyDescent="0.35">
      <c r="A29" s="258"/>
      <c r="B29" s="259"/>
      <c r="C29" s="259"/>
      <c r="D29" s="259"/>
      <c r="E29" s="259"/>
      <c r="F29" s="259"/>
      <c r="G29" s="259"/>
      <c r="H29" s="259"/>
      <c r="I29" s="259"/>
      <c r="J29" s="259"/>
      <c r="K29" s="259"/>
      <c r="L29" s="259"/>
      <c r="M29" s="259"/>
      <c r="N29" s="259"/>
      <c r="S29" s="158"/>
      <c r="T29" s="158"/>
      <c r="U29" s="158"/>
      <c r="V29" s="158"/>
    </row>
    <row r="30" spans="1:22" x14ac:dyDescent="0.35">
      <c r="A30" s="45">
        <v>4</v>
      </c>
      <c r="B30" s="172" t="s">
        <v>241</v>
      </c>
      <c r="C30" s="172"/>
      <c r="D30" s="172"/>
      <c r="E30" s="172"/>
      <c r="F30" s="172"/>
      <c r="G30" s="172"/>
      <c r="H30" s="172"/>
      <c r="I30" s="172"/>
      <c r="J30" s="172"/>
      <c r="K30" s="172"/>
      <c r="L30" s="172"/>
      <c r="M30" s="172"/>
      <c r="N30" s="172"/>
      <c r="S30" s="158"/>
      <c r="T30" s="158"/>
      <c r="U30" s="158"/>
      <c r="V30" s="158"/>
    </row>
    <row r="31" spans="1:22" x14ac:dyDescent="0.35">
      <c r="A31" s="44">
        <v>5</v>
      </c>
      <c r="B31" s="171" t="s">
        <v>229</v>
      </c>
      <c r="C31" s="171"/>
      <c r="D31" s="171"/>
      <c r="E31" s="171"/>
      <c r="F31" s="171"/>
      <c r="G31" s="171"/>
      <c r="H31" s="171"/>
      <c r="I31" s="171"/>
      <c r="J31" s="171"/>
      <c r="K31" s="171"/>
      <c r="L31" s="171"/>
      <c r="M31" s="171"/>
      <c r="N31" s="171"/>
      <c r="S31" s="158"/>
      <c r="T31" s="158"/>
      <c r="U31" s="158"/>
      <c r="V31" s="158"/>
    </row>
    <row r="32" spans="1:22" x14ac:dyDescent="0.35">
      <c r="F32" s="107"/>
      <c r="G32" s="107"/>
    </row>
    <row r="40" spans="7:7" x14ac:dyDescent="0.35">
      <c r="G40" s="107"/>
    </row>
    <row r="41" spans="7:7" x14ac:dyDescent="0.35">
      <c r="G41" s="107"/>
    </row>
    <row r="42" spans="7:7" x14ac:dyDescent="0.35">
      <c r="G42" s="107"/>
    </row>
    <row r="43" spans="7:7" x14ac:dyDescent="0.35">
      <c r="G43" s="107"/>
    </row>
    <row r="44" spans="7:7" x14ac:dyDescent="0.35">
      <c r="G44" s="107"/>
    </row>
    <row r="45" spans="7:7" x14ac:dyDescent="0.35">
      <c r="G45" s="107"/>
    </row>
    <row r="46" spans="7:7" x14ac:dyDescent="0.35">
      <c r="G46" s="107"/>
    </row>
    <row r="47" spans="7:7" x14ac:dyDescent="0.35">
      <c r="G47" s="107"/>
    </row>
    <row r="48" spans="7:7" x14ac:dyDescent="0.35">
      <c r="G48" s="107"/>
    </row>
    <row r="49" spans="7:7" x14ac:dyDescent="0.35">
      <c r="G49" s="107"/>
    </row>
    <row r="50" spans="7:7" x14ac:dyDescent="0.35">
      <c r="G50" s="107"/>
    </row>
    <row r="51" spans="7:7" x14ac:dyDescent="0.35">
      <c r="G51" s="107"/>
    </row>
    <row r="52" spans="7:7" x14ac:dyDescent="0.35">
      <c r="G52" s="107"/>
    </row>
    <row r="53" spans="7:7" x14ac:dyDescent="0.35">
      <c r="G53" s="107"/>
    </row>
    <row r="54" spans="7:7" x14ac:dyDescent="0.35">
      <c r="G54" s="107"/>
    </row>
    <row r="55" spans="7:7" x14ac:dyDescent="0.35">
      <c r="G55" s="107"/>
    </row>
    <row r="56" spans="7:7" x14ac:dyDescent="0.35">
      <c r="G56" s="107"/>
    </row>
    <row r="57" spans="7:7" x14ac:dyDescent="0.35">
      <c r="G57" s="107"/>
    </row>
    <row r="58" spans="7:7" x14ac:dyDescent="0.35">
      <c r="G58" s="107"/>
    </row>
  </sheetData>
  <mergeCells count="87">
    <mergeCell ref="A1:V1"/>
    <mergeCell ref="Q22:R22"/>
    <mergeCell ref="T6:V6"/>
    <mergeCell ref="V7:V8"/>
    <mergeCell ref="S7:S8"/>
    <mergeCell ref="U10:U11"/>
    <mergeCell ref="V10:V11"/>
    <mergeCell ref="V12:V13"/>
    <mergeCell ref="V14:V15"/>
    <mergeCell ref="V16:V17"/>
    <mergeCell ref="V18:V19"/>
    <mergeCell ref="V20:V21"/>
    <mergeCell ref="O7:O8"/>
    <mergeCell ref="P7:P8"/>
    <mergeCell ref="Q7:Q8"/>
    <mergeCell ref="R7:R8"/>
    <mergeCell ref="N7:N8"/>
    <mergeCell ref="L7:L8"/>
    <mergeCell ref="H7:H8"/>
    <mergeCell ref="I7:I8"/>
    <mergeCell ref="G6:L6"/>
    <mergeCell ref="J7:J8"/>
    <mergeCell ref="A6:A8"/>
    <mergeCell ref="C7:C8"/>
    <mergeCell ref="G7:G8"/>
    <mergeCell ref="K7:K8"/>
    <mergeCell ref="D7:D8"/>
    <mergeCell ref="C20:C21"/>
    <mergeCell ref="D20:D21"/>
    <mergeCell ref="A10:A11"/>
    <mergeCell ref="A12:A13"/>
    <mergeCell ref="A14:A15"/>
    <mergeCell ref="A16:A17"/>
    <mergeCell ref="A18:A19"/>
    <mergeCell ref="D14:D15"/>
    <mergeCell ref="C16:C17"/>
    <mergeCell ref="D16:D17"/>
    <mergeCell ref="C18:C19"/>
    <mergeCell ref="D18:D19"/>
    <mergeCell ref="S29:V31"/>
    <mergeCell ref="F7:F8"/>
    <mergeCell ref="S24:V24"/>
    <mergeCell ref="E3:G3"/>
    <mergeCell ref="E4:G4"/>
    <mergeCell ref="H3:L3"/>
    <mergeCell ref="H4:L4"/>
    <mergeCell ref="N3:P3"/>
    <mergeCell ref="N4:P4"/>
    <mergeCell ref="T12:T13"/>
    <mergeCell ref="T14:T15"/>
    <mergeCell ref="T16:T17"/>
    <mergeCell ref="T18:T19"/>
    <mergeCell ref="T20:T21"/>
    <mergeCell ref="U12:U13"/>
    <mergeCell ref="U14:U15"/>
    <mergeCell ref="B30:N30"/>
    <mergeCell ref="B31:N31"/>
    <mergeCell ref="A28:A29"/>
    <mergeCell ref="A2:V2"/>
    <mergeCell ref="B28:N29"/>
    <mergeCell ref="B26:N26"/>
    <mergeCell ref="U3:V3"/>
    <mergeCell ref="U4:V4"/>
    <mergeCell ref="B7:B8"/>
    <mergeCell ref="S25:V25"/>
    <mergeCell ref="S26:V26"/>
    <mergeCell ref="U16:U17"/>
    <mergeCell ref="U18:U19"/>
    <mergeCell ref="U20:U21"/>
    <mergeCell ref="S27:V27"/>
    <mergeCell ref="S28:V28"/>
    <mergeCell ref="Q3:S3"/>
    <mergeCell ref="Q4:S4"/>
    <mergeCell ref="B27:N27"/>
    <mergeCell ref="A22:H22"/>
    <mergeCell ref="T7:U7"/>
    <mergeCell ref="M7:M8"/>
    <mergeCell ref="M6:S6"/>
    <mergeCell ref="T10:T11"/>
    <mergeCell ref="A20:A21"/>
    <mergeCell ref="B6:E6"/>
    <mergeCell ref="E7:E8"/>
    <mergeCell ref="C10:C11"/>
    <mergeCell ref="D10:D11"/>
    <mergeCell ref="C12:C13"/>
    <mergeCell ref="D12:D13"/>
    <mergeCell ref="C14:C15"/>
  </mergeCells>
  <dataValidations xWindow="900" yWindow="698" count="4">
    <dataValidation type="list" allowBlank="1" showInputMessage="1" showErrorMessage="1" prompt="Selecionar" sqref="L10:L21" xr:uid="{00000000-0002-0000-0300-000000000000}">
      <formula1>"Sim, Não, Não sabe"</formula1>
    </dataValidation>
    <dataValidation type="list" allowBlank="1" showInputMessage="1" showErrorMessage="1" prompt="Selecionar" sqref="M10:M21" xr:uid="{00000000-0002-0000-0300-000001000000}">
      <formula1>"Parcial, Total"</formula1>
    </dataValidation>
    <dataValidation type="list" allowBlank="1" showInputMessage="1" showErrorMessage="1" prompt="Selecionar" sqref="T10:T21" xr:uid="{00000000-0002-0000-0300-000002000000}">
      <formula1>"CM, CIM"</formula1>
    </dataValidation>
    <dataValidation type="list" allowBlank="1" showInputMessage="1" showErrorMessage="1" prompt="Selecionar" sqref="C10:C21" xr:uid="{00000000-0002-0000-0300-000003000000}">
      <formula1>"Sim, Não"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8" scale="80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xWindow="900" yWindow="698" count="3">
        <x14:dataValidation type="list" allowBlank="1" showInputMessage="1" showErrorMessage="1" xr:uid="{00000000-0002-0000-0300-000004000000}">
          <x14:formula1>
            <xm:f>Listas!$D$5:$D$36</xm:f>
          </x14:formula1>
          <xm:sqref>G10:G21</xm:sqref>
        </x14:dataValidation>
        <x14:dataValidation type="list" allowBlank="1" showInputMessage="1" showErrorMessage="1" xr:uid="{00000000-0002-0000-0300-000005000000}">
          <x14:formula1>
            <xm:f>Listas!$I$6:$I$9</xm:f>
          </x14:formula1>
          <xm:sqref>K10:K21</xm:sqref>
        </x14:dataValidation>
        <x14:dataValidation type="list" allowBlank="1" showInputMessage="1" showErrorMessage="1" xr:uid="{00000000-0002-0000-0300-000006000000}">
          <x14:formula1>
            <xm:f>Listas!$E$5:$E$8</xm:f>
          </x14:formula1>
          <xm:sqref>O10:O21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Q35"/>
  <sheetViews>
    <sheetView showGridLines="0" workbookViewId="0">
      <pane ySplit="8" topLeftCell="A9" activePane="bottomLeft" state="frozen"/>
      <selection pane="bottomLeft" activeCell="Q22" sqref="Q22"/>
    </sheetView>
  </sheetViews>
  <sheetFormatPr defaultColWidth="9.1796875" defaultRowHeight="11.5" x14ac:dyDescent="0.35"/>
  <cols>
    <col min="1" max="1" width="4.7265625" style="32" customWidth="1"/>
    <col min="2" max="2" width="12.7265625" style="32" customWidth="1"/>
    <col min="3" max="4" width="8.7265625" style="32" customWidth="1"/>
    <col min="5" max="5" width="12.7265625" style="32" customWidth="1"/>
    <col min="6" max="6" width="18.7265625" style="32" customWidth="1"/>
    <col min="7" max="7" width="12.7265625" style="32" customWidth="1"/>
    <col min="8" max="8" width="11.81640625" style="32" customWidth="1"/>
    <col min="9" max="9" width="8.26953125" style="32" customWidth="1"/>
    <col min="10" max="10" width="7.26953125" style="32" customWidth="1"/>
    <col min="11" max="11" width="17.1796875" style="32" customWidth="1"/>
    <col min="12" max="12" width="11" style="32" customWidth="1"/>
    <col min="13" max="13" width="9.1796875" style="32"/>
    <col min="14" max="14" width="12.54296875" style="32" customWidth="1"/>
    <col min="15" max="16" width="12.7265625" style="32" customWidth="1"/>
    <col min="17" max="17" width="16.7265625" style="32" customWidth="1"/>
    <col min="18" max="16384" width="9.1796875" style="32"/>
  </cols>
  <sheetData>
    <row r="1" spans="1:17" ht="20.149999999999999" customHeight="1" x14ac:dyDescent="0.35">
      <c r="A1" s="189" t="s">
        <v>58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  <c r="P1" s="189"/>
      <c r="Q1" s="189"/>
    </row>
    <row r="2" spans="1:17" ht="20.149999999999999" customHeight="1" x14ac:dyDescent="0.35">
      <c r="A2" s="204" t="s">
        <v>263</v>
      </c>
      <c r="B2" s="204"/>
      <c r="C2" s="204"/>
      <c r="D2" s="204"/>
      <c r="E2" s="204"/>
      <c r="F2" s="204"/>
      <c r="G2" s="204"/>
      <c r="H2" s="204"/>
      <c r="I2" s="204"/>
      <c r="J2" s="204"/>
      <c r="K2" s="204"/>
      <c r="L2" s="204"/>
      <c r="M2" s="204"/>
      <c r="N2" s="204"/>
      <c r="O2" s="204"/>
      <c r="P2" s="204"/>
      <c r="Q2" s="204"/>
    </row>
    <row r="3" spans="1:17" ht="20.149999999999999" customHeight="1" x14ac:dyDescent="0.35">
      <c r="A3" s="133"/>
      <c r="B3" s="133"/>
      <c r="C3" s="133"/>
      <c r="D3" s="133"/>
      <c r="E3" s="264" t="s">
        <v>213</v>
      </c>
      <c r="F3" s="264"/>
      <c r="G3" s="264"/>
      <c r="H3" s="162" t="s">
        <v>103</v>
      </c>
      <c r="I3" s="162"/>
      <c r="J3" s="162"/>
      <c r="K3" s="162"/>
      <c r="L3" s="162" t="s">
        <v>217</v>
      </c>
      <c r="M3" s="162"/>
      <c r="N3" s="253" t="s">
        <v>208</v>
      </c>
      <c r="O3" s="253"/>
      <c r="P3" s="162" t="s">
        <v>218</v>
      </c>
      <c r="Q3" s="162"/>
    </row>
    <row r="4" spans="1:17" ht="20.149999999999999" customHeight="1" x14ac:dyDescent="0.35">
      <c r="A4" s="133"/>
      <c r="B4" s="133"/>
      <c r="C4" s="133"/>
      <c r="D4" s="133"/>
      <c r="E4" s="166" t="s">
        <v>214</v>
      </c>
      <c r="F4" s="166"/>
      <c r="G4" s="166"/>
      <c r="H4" s="206" t="s">
        <v>215</v>
      </c>
      <c r="I4" s="206"/>
      <c r="J4" s="206"/>
      <c r="K4" s="206"/>
      <c r="L4" s="206" t="s">
        <v>216</v>
      </c>
      <c r="M4" s="206"/>
      <c r="N4" s="162" t="s">
        <v>209</v>
      </c>
      <c r="O4" s="162"/>
      <c r="P4" s="162" t="s">
        <v>219</v>
      </c>
      <c r="Q4" s="162"/>
    </row>
    <row r="5" spans="1:17" ht="4.9000000000000004" customHeight="1" x14ac:dyDescent="0.35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</row>
    <row r="6" spans="1:17" ht="18" customHeight="1" x14ac:dyDescent="0.35">
      <c r="A6" s="250" t="s">
        <v>61</v>
      </c>
      <c r="B6" s="190" t="s">
        <v>44</v>
      </c>
      <c r="C6" s="191"/>
      <c r="D6" s="191"/>
      <c r="E6" s="192"/>
      <c r="F6" s="139" t="s">
        <v>64</v>
      </c>
      <c r="G6" s="268" t="s">
        <v>270</v>
      </c>
      <c r="H6" s="191"/>
      <c r="I6" s="207"/>
      <c r="J6" s="190" t="s">
        <v>253</v>
      </c>
      <c r="K6" s="191"/>
      <c r="L6" s="191"/>
      <c r="M6" s="191"/>
      <c r="N6" s="192"/>
      <c r="O6" s="268" t="s">
        <v>252</v>
      </c>
      <c r="P6" s="191"/>
      <c r="Q6" s="207"/>
    </row>
    <row r="7" spans="1:17" ht="18" customHeight="1" x14ac:dyDescent="0.35">
      <c r="A7" s="250"/>
      <c r="B7" s="260" t="s">
        <v>94</v>
      </c>
      <c r="C7" s="251" t="s">
        <v>97</v>
      </c>
      <c r="D7" s="200" t="s">
        <v>62</v>
      </c>
      <c r="E7" s="196" t="s">
        <v>268</v>
      </c>
      <c r="F7" s="262" t="s">
        <v>260</v>
      </c>
      <c r="G7" s="266" t="s">
        <v>267</v>
      </c>
      <c r="H7" s="200" t="s">
        <v>269</v>
      </c>
      <c r="I7" s="196" t="s">
        <v>54</v>
      </c>
      <c r="J7" s="202" t="s">
        <v>267</v>
      </c>
      <c r="K7" s="200" t="s">
        <v>265</v>
      </c>
      <c r="L7" s="200" t="s">
        <v>279</v>
      </c>
      <c r="M7" s="200" t="s">
        <v>255</v>
      </c>
      <c r="N7" s="196" t="s">
        <v>256</v>
      </c>
      <c r="O7" s="211" t="s">
        <v>223</v>
      </c>
      <c r="P7" s="212"/>
      <c r="Q7" s="167" t="s">
        <v>84</v>
      </c>
    </row>
    <row r="8" spans="1:17" ht="18" customHeight="1" x14ac:dyDescent="0.35">
      <c r="A8" s="250"/>
      <c r="B8" s="261"/>
      <c r="C8" s="252"/>
      <c r="D8" s="201"/>
      <c r="E8" s="197"/>
      <c r="F8" s="263"/>
      <c r="G8" s="267"/>
      <c r="H8" s="201"/>
      <c r="I8" s="197"/>
      <c r="J8" s="203"/>
      <c r="K8" s="201"/>
      <c r="L8" s="201"/>
      <c r="M8" s="201"/>
      <c r="N8" s="197"/>
      <c r="O8" s="152" t="s">
        <v>203</v>
      </c>
      <c r="P8" s="150" t="s">
        <v>204</v>
      </c>
      <c r="Q8" s="168"/>
    </row>
    <row r="9" spans="1:17" ht="4.9000000000000004" customHeight="1" thickBot="1" x14ac:dyDescent="0.4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</row>
    <row r="10" spans="1:17" ht="15" customHeight="1" x14ac:dyDescent="0.35">
      <c r="A10" s="187">
        <v>1</v>
      </c>
      <c r="B10" s="92"/>
      <c r="C10" s="185"/>
      <c r="D10" s="188"/>
      <c r="E10" s="93"/>
      <c r="F10" s="94"/>
      <c r="G10" s="72"/>
      <c r="H10" s="73"/>
      <c r="I10" s="78"/>
      <c r="J10" s="72"/>
      <c r="K10" s="73"/>
      <c r="L10" s="74"/>
      <c r="M10" s="74"/>
      <c r="N10" s="75">
        <f>L10*M10</f>
        <v>0</v>
      </c>
      <c r="O10" s="256"/>
      <c r="P10" s="185"/>
      <c r="Q10" s="275"/>
    </row>
    <row r="11" spans="1:17" ht="15" customHeight="1" x14ac:dyDescent="0.35">
      <c r="A11" s="176"/>
      <c r="B11" s="17"/>
      <c r="C11" s="175"/>
      <c r="D11" s="178"/>
      <c r="E11" s="5"/>
      <c r="F11" s="34"/>
      <c r="G11" s="79"/>
      <c r="H11" s="80"/>
      <c r="I11" s="81"/>
      <c r="J11" s="70"/>
      <c r="K11" s="71"/>
      <c r="L11" s="4"/>
      <c r="M11" s="4"/>
      <c r="N11" s="28">
        <f t="shared" ref="N11:N21" si="0">L11*M11</f>
        <v>0</v>
      </c>
      <c r="O11" s="257"/>
      <c r="P11" s="175"/>
      <c r="Q11" s="273"/>
    </row>
    <row r="12" spans="1:17" ht="15" customHeight="1" x14ac:dyDescent="0.35">
      <c r="A12" s="176">
        <v>2</v>
      </c>
      <c r="B12" s="16"/>
      <c r="C12" s="175"/>
      <c r="D12" s="177"/>
      <c r="E12" s="3"/>
      <c r="F12" s="35"/>
      <c r="G12" s="68"/>
      <c r="H12" s="69"/>
      <c r="I12" s="19"/>
      <c r="J12" s="68"/>
      <c r="K12" s="69"/>
      <c r="L12" s="2"/>
      <c r="M12" s="2"/>
      <c r="N12" s="29">
        <f t="shared" si="0"/>
        <v>0</v>
      </c>
      <c r="O12" s="257"/>
      <c r="P12" s="175"/>
      <c r="Q12" s="273"/>
    </row>
    <row r="13" spans="1:17" ht="15" customHeight="1" x14ac:dyDescent="0.35">
      <c r="A13" s="176"/>
      <c r="B13" s="17"/>
      <c r="C13" s="175"/>
      <c r="D13" s="178"/>
      <c r="E13" s="5"/>
      <c r="F13" s="34"/>
      <c r="G13" s="70"/>
      <c r="H13" s="71"/>
      <c r="I13" s="20"/>
      <c r="J13" s="70"/>
      <c r="K13" s="71"/>
      <c r="L13" s="4"/>
      <c r="M13" s="4"/>
      <c r="N13" s="28">
        <f t="shared" si="0"/>
        <v>0</v>
      </c>
      <c r="O13" s="257"/>
      <c r="P13" s="175"/>
      <c r="Q13" s="273"/>
    </row>
    <row r="14" spans="1:17" ht="15" customHeight="1" x14ac:dyDescent="0.35">
      <c r="A14" s="176">
        <v>3</v>
      </c>
      <c r="B14" s="16"/>
      <c r="C14" s="175"/>
      <c r="D14" s="177"/>
      <c r="E14" s="3"/>
      <c r="F14" s="35"/>
      <c r="G14" s="68"/>
      <c r="H14" s="69"/>
      <c r="I14" s="19"/>
      <c r="J14" s="68"/>
      <c r="K14" s="69"/>
      <c r="L14" s="2"/>
      <c r="M14" s="2"/>
      <c r="N14" s="29">
        <f t="shared" si="0"/>
        <v>0</v>
      </c>
      <c r="O14" s="257"/>
      <c r="P14" s="175"/>
      <c r="Q14" s="273"/>
    </row>
    <row r="15" spans="1:17" ht="15" customHeight="1" x14ac:dyDescent="0.35">
      <c r="A15" s="176"/>
      <c r="B15" s="17"/>
      <c r="C15" s="175"/>
      <c r="D15" s="178"/>
      <c r="E15" s="5"/>
      <c r="F15" s="34"/>
      <c r="G15" s="70"/>
      <c r="H15" s="71"/>
      <c r="I15" s="20"/>
      <c r="J15" s="70"/>
      <c r="K15" s="71"/>
      <c r="L15" s="4"/>
      <c r="M15" s="4"/>
      <c r="N15" s="28">
        <f t="shared" si="0"/>
        <v>0</v>
      </c>
      <c r="O15" s="257"/>
      <c r="P15" s="175"/>
      <c r="Q15" s="273"/>
    </row>
    <row r="16" spans="1:17" ht="15" customHeight="1" x14ac:dyDescent="0.35">
      <c r="A16" s="176">
        <v>4</v>
      </c>
      <c r="B16" s="16"/>
      <c r="C16" s="175"/>
      <c r="D16" s="177"/>
      <c r="E16" s="3"/>
      <c r="F16" s="35"/>
      <c r="G16" s="68"/>
      <c r="H16" s="69"/>
      <c r="I16" s="19"/>
      <c r="J16" s="68"/>
      <c r="K16" s="69"/>
      <c r="L16" s="2"/>
      <c r="M16" s="2"/>
      <c r="N16" s="29">
        <f t="shared" si="0"/>
        <v>0</v>
      </c>
      <c r="O16" s="257"/>
      <c r="P16" s="175"/>
      <c r="Q16" s="273"/>
    </row>
    <row r="17" spans="1:17" ht="15" customHeight="1" x14ac:dyDescent="0.35">
      <c r="A17" s="176"/>
      <c r="B17" s="17"/>
      <c r="C17" s="175"/>
      <c r="D17" s="178"/>
      <c r="E17" s="5"/>
      <c r="F17" s="34"/>
      <c r="G17" s="70"/>
      <c r="H17" s="71"/>
      <c r="I17" s="20"/>
      <c r="J17" s="70"/>
      <c r="K17" s="71"/>
      <c r="L17" s="4"/>
      <c r="M17" s="4"/>
      <c r="N17" s="28">
        <f t="shared" si="0"/>
        <v>0</v>
      </c>
      <c r="O17" s="257"/>
      <c r="P17" s="175"/>
      <c r="Q17" s="273"/>
    </row>
    <row r="18" spans="1:17" ht="15" customHeight="1" x14ac:dyDescent="0.35">
      <c r="A18" s="176" t="s">
        <v>50</v>
      </c>
      <c r="B18" s="105"/>
      <c r="C18" s="175"/>
      <c r="D18" s="177"/>
      <c r="E18" s="3"/>
      <c r="F18" s="35"/>
      <c r="G18" s="68"/>
      <c r="H18" s="69"/>
      <c r="I18" s="19"/>
      <c r="J18" s="68"/>
      <c r="K18" s="69"/>
      <c r="L18" s="2"/>
      <c r="M18" s="2"/>
      <c r="N18" s="29">
        <f t="shared" si="0"/>
        <v>0</v>
      </c>
      <c r="O18" s="257"/>
      <c r="P18" s="175"/>
      <c r="Q18" s="273"/>
    </row>
    <row r="19" spans="1:17" ht="15" customHeight="1" x14ac:dyDescent="0.35">
      <c r="A19" s="176"/>
      <c r="B19" s="104"/>
      <c r="C19" s="175"/>
      <c r="D19" s="178"/>
      <c r="E19" s="5"/>
      <c r="F19" s="34"/>
      <c r="G19" s="70"/>
      <c r="H19" s="71"/>
      <c r="I19" s="20"/>
      <c r="J19" s="70"/>
      <c r="K19" s="71"/>
      <c r="L19" s="4"/>
      <c r="M19" s="4"/>
      <c r="N19" s="28">
        <f t="shared" si="0"/>
        <v>0</v>
      </c>
      <c r="O19" s="257"/>
      <c r="P19" s="175"/>
      <c r="Q19" s="273"/>
    </row>
    <row r="20" spans="1:17" ht="15" customHeight="1" x14ac:dyDescent="0.35">
      <c r="A20" s="176" t="s">
        <v>50</v>
      </c>
      <c r="B20" s="16"/>
      <c r="C20" s="175"/>
      <c r="D20" s="177"/>
      <c r="E20" s="3"/>
      <c r="F20" s="35"/>
      <c r="G20" s="68"/>
      <c r="H20" s="69"/>
      <c r="I20" s="19"/>
      <c r="J20" s="68"/>
      <c r="K20" s="69"/>
      <c r="L20" s="2"/>
      <c r="M20" s="2"/>
      <c r="N20" s="29">
        <f t="shared" si="0"/>
        <v>0</v>
      </c>
      <c r="O20" s="257"/>
      <c r="P20" s="175"/>
      <c r="Q20" s="273"/>
    </row>
    <row r="21" spans="1:17" ht="15" customHeight="1" thickBot="1" x14ac:dyDescent="0.4">
      <c r="A21" s="179"/>
      <c r="B21" s="18"/>
      <c r="C21" s="181"/>
      <c r="D21" s="186"/>
      <c r="E21" s="7"/>
      <c r="F21" s="36"/>
      <c r="G21" s="76"/>
      <c r="H21" s="77"/>
      <c r="I21" s="21"/>
      <c r="J21" s="76"/>
      <c r="K21" s="77"/>
      <c r="L21" s="6"/>
      <c r="M21" s="6"/>
      <c r="N21" s="30">
        <f t="shared" si="0"/>
        <v>0</v>
      </c>
      <c r="O21" s="265"/>
      <c r="P21" s="181"/>
      <c r="Q21" s="274"/>
    </row>
    <row r="22" spans="1:17" ht="18" customHeight="1" x14ac:dyDescent="0.35">
      <c r="A22" s="173" t="s">
        <v>80</v>
      </c>
      <c r="B22" s="173"/>
      <c r="C22" s="173"/>
      <c r="D22" s="173"/>
      <c r="E22" s="173"/>
      <c r="F22" s="173"/>
      <c r="G22" s="228"/>
      <c r="H22" s="228"/>
      <c r="L22" s="227" t="s">
        <v>95</v>
      </c>
      <c r="M22" s="227"/>
      <c r="N22" s="138">
        <f>SUM(N10:N21)</f>
        <v>0</v>
      </c>
      <c r="Q22" s="126" t="s">
        <v>281</v>
      </c>
    </row>
    <row r="24" spans="1:17" x14ac:dyDescent="0.35">
      <c r="N24" s="174" t="s">
        <v>65</v>
      </c>
      <c r="O24" s="174"/>
      <c r="P24" s="174"/>
      <c r="Q24" s="174"/>
    </row>
    <row r="25" spans="1:17" x14ac:dyDescent="0.35">
      <c r="A25" s="107" t="s">
        <v>89</v>
      </c>
      <c r="N25" s="158" t="s">
        <v>66</v>
      </c>
      <c r="O25" s="158"/>
      <c r="P25" s="158"/>
      <c r="Q25" s="158"/>
    </row>
    <row r="26" spans="1:17" x14ac:dyDescent="0.35">
      <c r="A26" s="44">
        <v>1</v>
      </c>
      <c r="B26" s="107" t="s">
        <v>242</v>
      </c>
      <c r="N26" s="158" t="s">
        <v>67</v>
      </c>
      <c r="O26" s="158"/>
      <c r="P26" s="158"/>
      <c r="Q26" s="158"/>
    </row>
    <row r="27" spans="1:17" x14ac:dyDescent="0.35">
      <c r="A27" s="45">
        <v>2</v>
      </c>
      <c r="B27" s="109" t="s">
        <v>243</v>
      </c>
      <c r="C27" s="110"/>
      <c r="D27" s="110"/>
      <c r="E27" s="110"/>
      <c r="F27" s="110"/>
      <c r="N27" s="158" t="s">
        <v>68</v>
      </c>
      <c r="O27" s="158"/>
      <c r="P27" s="158"/>
      <c r="Q27" s="158"/>
    </row>
    <row r="28" spans="1:17" x14ac:dyDescent="0.35">
      <c r="A28" s="44">
        <v>3</v>
      </c>
      <c r="B28" s="107" t="s">
        <v>244</v>
      </c>
      <c r="N28" s="174" t="s">
        <v>69</v>
      </c>
      <c r="O28" s="174"/>
      <c r="P28" s="174"/>
      <c r="Q28" s="174"/>
    </row>
    <row r="29" spans="1:17" x14ac:dyDescent="0.35">
      <c r="N29" s="158"/>
      <c r="O29" s="158"/>
      <c r="P29" s="158"/>
      <c r="Q29" s="158"/>
    </row>
    <row r="30" spans="1:17" x14ac:dyDescent="0.35">
      <c r="C30" s="107"/>
      <c r="N30" s="158"/>
      <c r="O30" s="158"/>
      <c r="P30" s="158"/>
      <c r="Q30" s="158"/>
    </row>
    <row r="31" spans="1:17" x14ac:dyDescent="0.35">
      <c r="C31" s="107"/>
      <c r="N31" s="158"/>
      <c r="O31" s="158"/>
      <c r="P31" s="158"/>
      <c r="Q31" s="158"/>
    </row>
    <row r="32" spans="1:17" x14ac:dyDescent="0.35">
      <c r="C32" s="107"/>
    </row>
    <row r="33" spans="3:3" x14ac:dyDescent="0.35">
      <c r="C33" s="107"/>
    </row>
    <row r="34" spans="3:3" x14ac:dyDescent="0.35">
      <c r="C34" s="107"/>
    </row>
    <row r="35" spans="3:3" x14ac:dyDescent="0.35">
      <c r="C35" s="107"/>
    </row>
  </sheetData>
  <mergeCells count="76">
    <mergeCell ref="A1:Q1"/>
    <mergeCell ref="L22:M22"/>
    <mergeCell ref="M7:M8"/>
    <mergeCell ref="N7:N8"/>
    <mergeCell ref="P10:P11"/>
    <mergeCell ref="P16:P17"/>
    <mergeCell ref="O20:O21"/>
    <mergeCell ref="O12:O13"/>
    <mergeCell ref="O14:O15"/>
    <mergeCell ref="O16:O17"/>
    <mergeCell ref="O18:O19"/>
    <mergeCell ref="P20:P21"/>
    <mergeCell ref="O6:Q6"/>
    <mergeCell ref="O10:O11"/>
    <mergeCell ref="O7:P7"/>
    <mergeCell ref="C7:C8"/>
    <mergeCell ref="Q7:Q8"/>
    <mergeCell ref="I7:I8"/>
    <mergeCell ref="K7:K8"/>
    <mergeCell ref="L7:L8"/>
    <mergeCell ref="J7:J8"/>
    <mergeCell ref="J6:N6"/>
    <mergeCell ref="A12:A13"/>
    <mergeCell ref="C12:C13"/>
    <mergeCell ref="D12:D13"/>
    <mergeCell ref="A6:A8"/>
    <mergeCell ref="B6:E6"/>
    <mergeCell ref="E7:E8"/>
    <mergeCell ref="A10:A11"/>
    <mergeCell ref="C10:C11"/>
    <mergeCell ref="D10:D11"/>
    <mergeCell ref="G7:G8"/>
    <mergeCell ref="H7:H8"/>
    <mergeCell ref="G6:I6"/>
    <mergeCell ref="D7:D8"/>
    <mergeCell ref="P14:P15"/>
    <mergeCell ref="Q14:Q15"/>
    <mergeCell ref="A20:A21"/>
    <mergeCell ref="C20:C21"/>
    <mergeCell ref="D20:D21"/>
    <mergeCell ref="A14:A15"/>
    <mergeCell ref="C14:C15"/>
    <mergeCell ref="D14:D15"/>
    <mergeCell ref="A16:A17"/>
    <mergeCell ref="C16:C17"/>
    <mergeCell ref="D16:D17"/>
    <mergeCell ref="A18:A19"/>
    <mergeCell ref="C18:C19"/>
    <mergeCell ref="D18:D19"/>
    <mergeCell ref="A2:Q2"/>
    <mergeCell ref="F7:F8"/>
    <mergeCell ref="A22:H22"/>
    <mergeCell ref="N24:Q24"/>
    <mergeCell ref="E3:G3"/>
    <mergeCell ref="E4:G4"/>
    <mergeCell ref="P3:Q3"/>
    <mergeCell ref="P4:Q4"/>
    <mergeCell ref="B7:B8"/>
    <mergeCell ref="Q16:Q17"/>
    <mergeCell ref="P18:P19"/>
    <mergeCell ref="Q18:Q19"/>
    <mergeCell ref="Q20:Q21"/>
    <mergeCell ref="Q10:Q11"/>
    <mergeCell ref="P12:P13"/>
    <mergeCell ref="Q12:Q13"/>
    <mergeCell ref="N25:Q25"/>
    <mergeCell ref="N26:Q26"/>
    <mergeCell ref="N27:Q27"/>
    <mergeCell ref="N28:Q28"/>
    <mergeCell ref="N29:Q31"/>
    <mergeCell ref="H3:K3"/>
    <mergeCell ref="H4:K4"/>
    <mergeCell ref="L3:M3"/>
    <mergeCell ref="L4:M4"/>
    <mergeCell ref="N3:O3"/>
    <mergeCell ref="N4:O4"/>
  </mergeCells>
  <dataValidations xWindow="919" yWindow="717" count="4">
    <dataValidation type="list" allowBlank="1" showInputMessage="1" showErrorMessage="1" sqref="J10:J21" xr:uid="{00000000-0002-0000-0400-000000000000}">
      <formula1>"Parcial, Total"</formula1>
    </dataValidation>
    <dataValidation type="list" allowBlank="1" showInputMessage="1" showErrorMessage="1" prompt="Selecionar" sqref="I10:I21" xr:uid="{00000000-0002-0000-0400-000001000000}">
      <formula1>"Sim, Não, Não sabe"</formula1>
    </dataValidation>
    <dataValidation type="list" allowBlank="1" showInputMessage="1" showErrorMessage="1" prompt="Selecionar" sqref="O10:O21" xr:uid="{00000000-0002-0000-0400-000002000000}">
      <formula1>"CM, CIM"</formula1>
    </dataValidation>
    <dataValidation type="list" allowBlank="1" showInputMessage="1" showErrorMessage="1" prompt="Selecionar" sqref="C10:C21" xr:uid="{00000000-0002-0000-0400-000003000000}">
      <formula1>"Sim, Não"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8" scale="9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xWindow="919" yWindow="717" count="1">
        <x14:dataValidation type="list" allowBlank="1" showInputMessage="1" showErrorMessage="1" xr:uid="{00000000-0002-0000-0400-000004000000}">
          <x14:formula1>
            <xm:f>Listas!$F$5:$F$10</xm:f>
          </x14:formula1>
          <xm:sqref>G10:G21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Q84"/>
  <sheetViews>
    <sheetView showGridLines="0" workbookViewId="0">
      <pane ySplit="8" topLeftCell="A9" activePane="bottomLeft" state="frozen"/>
      <selection pane="bottomLeft" activeCell="E14" sqref="E14"/>
    </sheetView>
  </sheetViews>
  <sheetFormatPr defaultColWidth="8.81640625" defaultRowHeight="11.5" x14ac:dyDescent="0.35"/>
  <cols>
    <col min="1" max="1" width="4.7265625" style="111" customWidth="1"/>
    <col min="2" max="2" width="12.7265625" style="111" customWidth="1"/>
    <col min="3" max="3" width="13.26953125" style="111" customWidth="1"/>
    <col min="4" max="4" width="18.7265625" style="111" customWidth="1"/>
    <col min="5" max="5" width="22.54296875" style="111" customWidth="1"/>
    <col min="6" max="6" width="15.26953125" style="111" bestFit="1" customWidth="1"/>
    <col min="7" max="7" width="10.26953125" style="111" customWidth="1"/>
    <col min="8" max="8" width="15.26953125" style="111" customWidth="1"/>
    <col min="9" max="9" width="8.54296875" style="111" customWidth="1"/>
    <col min="10" max="10" width="25.26953125" style="111" customWidth="1"/>
    <col min="11" max="11" width="10.26953125" style="111" customWidth="1"/>
    <col min="12" max="12" width="10.453125" style="111" customWidth="1"/>
    <col min="13" max="13" width="12.1796875" style="111" customWidth="1"/>
    <col min="14" max="15" width="12.7265625" style="111" customWidth="1"/>
    <col min="16" max="16" width="16.7265625" style="111" customWidth="1"/>
    <col min="17" max="16384" width="8.81640625" style="111"/>
  </cols>
  <sheetData>
    <row r="1" spans="1:17" ht="20.149999999999999" customHeight="1" x14ac:dyDescent="0.35">
      <c r="A1" s="307" t="s">
        <v>59</v>
      </c>
      <c r="B1" s="307"/>
      <c r="C1" s="307"/>
      <c r="D1" s="307"/>
      <c r="E1" s="307"/>
      <c r="F1" s="307"/>
      <c r="G1" s="307"/>
      <c r="H1" s="307"/>
      <c r="I1" s="307"/>
      <c r="J1" s="307"/>
      <c r="K1" s="307"/>
      <c r="L1" s="307"/>
      <c r="M1" s="307"/>
      <c r="N1" s="307"/>
      <c r="O1" s="307"/>
      <c r="P1" s="307"/>
    </row>
    <row r="2" spans="1:17" ht="20.149999999999999" customHeight="1" x14ac:dyDescent="0.35">
      <c r="A2" s="295" t="s">
        <v>263</v>
      </c>
      <c r="B2" s="295"/>
      <c r="C2" s="295"/>
      <c r="D2" s="295"/>
      <c r="E2" s="295"/>
      <c r="F2" s="295"/>
      <c r="G2" s="295"/>
      <c r="H2" s="295"/>
      <c r="I2" s="295"/>
      <c r="J2" s="295"/>
      <c r="K2" s="295"/>
      <c r="L2" s="295"/>
      <c r="M2" s="295"/>
      <c r="N2" s="295"/>
      <c r="O2" s="295"/>
      <c r="P2" s="295"/>
    </row>
    <row r="3" spans="1:17" s="112" customFormat="1" ht="20.149999999999999" customHeight="1" x14ac:dyDescent="0.35">
      <c r="A3" s="148"/>
      <c r="B3" s="148"/>
      <c r="C3" s="148"/>
      <c r="D3" s="276" t="s">
        <v>105</v>
      </c>
      <c r="E3" s="276"/>
      <c r="F3" s="276"/>
      <c r="G3" s="162" t="s">
        <v>100</v>
      </c>
      <c r="H3" s="162"/>
      <c r="I3" s="162"/>
      <c r="J3" s="162"/>
      <c r="K3" s="162" t="s">
        <v>206</v>
      </c>
      <c r="L3" s="162"/>
      <c r="M3" s="253" t="s">
        <v>208</v>
      </c>
      <c r="N3" s="253"/>
      <c r="O3" s="162" t="s">
        <v>210</v>
      </c>
      <c r="P3" s="162"/>
      <c r="Q3" s="42"/>
    </row>
    <row r="4" spans="1:17" ht="20.149999999999999" customHeight="1" x14ac:dyDescent="0.35">
      <c r="A4" s="148"/>
      <c r="B4" s="148"/>
      <c r="C4" s="148"/>
      <c r="D4" s="166" t="s">
        <v>106</v>
      </c>
      <c r="E4" s="166"/>
      <c r="F4" s="166"/>
      <c r="G4" s="162" t="s">
        <v>205</v>
      </c>
      <c r="H4" s="162"/>
      <c r="I4" s="162"/>
      <c r="J4" s="162"/>
      <c r="K4" s="162" t="s">
        <v>207</v>
      </c>
      <c r="L4" s="162"/>
      <c r="M4" s="162" t="s">
        <v>209</v>
      </c>
      <c r="N4" s="162"/>
      <c r="O4" s="162" t="s">
        <v>211</v>
      </c>
      <c r="P4" s="162"/>
      <c r="Q4" s="43"/>
    </row>
    <row r="5" spans="1:17" ht="4.9000000000000004" customHeight="1" x14ac:dyDescent="0.35">
      <c r="A5" s="50"/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</row>
    <row r="6" spans="1:17" ht="18" customHeight="1" x14ac:dyDescent="0.35">
      <c r="A6" s="310" t="s">
        <v>61</v>
      </c>
      <c r="B6" s="311" t="s">
        <v>44</v>
      </c>
      <c r="C6" s="278"/>
      <c r="D6" s="151" t="s">
        <v>64</v>
      </c>
      <c r="E6" s="311" t="s">
        <v>280</v>
      </c>
      <c r="F6" s="277"/>
      <c r="G6" s="277"/>
      <c r="H6" s="277"/>
      <c r="I6" s="277" t="s">
        <v>253</v>
      </c>
      <c r="J6" s="277"/>
      <c r="K6" s="277"/>
      <c r="L6" s="277"/>
      <c r="M6" s="278"/>
      <c r="N6" s="311" t="s">
        <v>48</v>
      </c>
      <c r="O6" s="277"/>
      <c r="P6" s="277"/>
    </row>
    <row r="7" spans="1:17" ht="18" customHeight="1" x14ac:dyDescent="0.35">
      <c r="A7" s="310"/>
      <c r="B7" s="305" t="s">
        <v>94</v>
      </c>
      <c r="C7" s="312" t="s">
        <v>268</v>
      </c>
      <c r="D7" s="296" t="s">
        <v>260</v>
      </c>
      <c r="E7" s="279" t="s">
        <v>267</v>
      </c>
      <c r="F7" s="281" t="s">
        <v>266</v>
      </c>
      <c r="G7" s="281" t="s">
        <v>49</v>
      </c>
      <c r="H7" s="314" t="s">
        <v>53</v>
      </c>
      <c r="I7" s="279" t="s">
        <v>267</v>
      </c>
      <c r="J7" s="316" t="s">
        <v>265</v>
      </c>
      <c r="K7" s="302" t="s">
        <v>264</v>
      </c>
      <c r="L7" s="281" t="s">
        <v>255</v>
      </c>
      <c r="M7" s="312" t="s">
        <v>256</v>
      </c>
      <c r="N7" s="254" t="s">
        <v>223</v>
      </c>
      <c r="O7" s="255"/>
      <c r="P7" s="167" t="s">
        <v>98</v>
      </c>
    </row>
    <row r="8" spans="1:17" ht="18" customHeight="1" x14ac:dyDescent="0.35">
      <c r="A8" s="310"/>
      <c r="B8" s="306"/>
      <c r="C8" s="313"/>
      <c r="D8" s="297"/>
      <c r="E8" s="280"/>
      <c r="F8" s="282"/>
      <c r="G8" s="282"/>
      <c r="H8" s="315"/>
      <c r="I8" s="280"/>
      <c r="J8" s="317"/>
      <c r="K8" s="303"/>
      <c r="L8" s="282"/>
      <c r="M8" s="313"/>
      <c r="N8" s="140" t="s">
        <v>203</v>
      </c>
      <c r="O8" s="150" t="s">
        <v>204</v>
      </c>
      <c r="P8" s="168"/>
    </row>
    <row r="9" spans="1:17" ht="4.9000000000000004" customHeight="1" thickBot="1" x14ac:dyDescent="0.4">
      <c r="A9" s="50"/>
      <c r="B9" s="50"/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</row>
    <row r="10" spans="1:17" ht="15" customHeight="1" x14ac:dyDescent="0.35">
      <c r="A10" s="304">
        <v>1</v>
      </c>
      <c r="B10" s="60"/>
      <c r="C10" s="61"/>
      <c r="D10" s="62"/>
      <c r="E10" s="113"/>
      <c r="F10" s="114"/>
      <c r="G10" s="114"/>
      <c r="H10" s="289"/>
      <c r="I10" s="113"/>
      <c r="J10" s="154"/>
      <c r="K10" s="114"/>
      <c r="L10" s="86"/>
      <c r="M10" s="122">
        <f>+K10*L10</f>
        <v>0</v>
      </c>
      <c r="N10" s="308"/>
      <c r="O10" s="309"/>
      <c r="P10" s="301"/>
    </row>
    <row r="11" spans="1:17" ht="15" customHeight="1" x14ac:dyDescent="0.35">
      <c r="A11" s="293"/>
      <c r="B11" s="51"/>
      <c r="C11" s="52"/>
      <c r="D11" s="53"/>
      <c r="E11" s="115"/>
      <c r="F11" s="116"/>
      <c r="G11" s="116"/>
      <c r="H11" s="290"/>
      <c r="I11" s="115"/>
      <c r="J11" s="155"/>
      <c r="K11" s="116"/>
      <c r="L11" s="87"/>
      <c r="M11" s="123">
        <f t="shared" ref="M11:M21" si="0">+K11*L11</f>
        <v>0</v>
      </c>
      <c r="N11" s="284"/>
      <c r="O11" s="286"/>
      <c r="P11" s="283"/>
    </row>
    <row r="12" spans="1:17" ht="15" customHeight="1" x14ac:dyDescent="0.35">
      <c r="A12" s="292">
        <v>2</v>
      </c>
      <c r="B12" s="54"/>
      <c r="C12" s="55"/>
      <c r="D12" s="56"/>
      <c r="E12" s="117"/>
      <c r="F12" s="118"/>
      <c r="G12" s="118"/>
      <c r="H12" s="291"/>
      <c r="I12" s="117"/>
      <c r="J12" s="156"/>
      <c r="K12" s="118"/>
      <c r="L12" s="88"/>
      <c r="M12" s="124">
        <f t="shared" si="0"/>
        <v>0</v>
      </c>
      <c r="N12" s="284"/>
      <c r="O12" s="286"/>
      <c r="P12" s="283"/>
    </row>
    <row r="13" spans="1:17" ht="15" customHeight="1" x14ac:dyDescent="0.35">
      <c r="A13" s="293"/>
      <c r="B13" s="51"/>
      <c r="C13" s="52"/>
      <c r="D13" s="53"/>
      <c r="E13" s="115"/>
      <c r="F13" s="116"/>
      <c r="G13" s="116"/>
      <c r="H13" s="290"/>
      <c r="I13" s="115"/>
      <c r="J13" s="155"/>
      <c r="K13" s="116"/>
      <c r="L13" s="87"/>
      <c r="M13" s="123">
        <f t="shared" si="0"/>
        <v>0</v>
      </c>
      <c r="N13" s="284"/>
      <c r="O13" s="286"/>
      <c r="P13" s="283"/>
    </row>
    <row r="14" spans="1:17" ht="15" customHeight="1" x14ac:dyDescent="0.35">
      <c r="A14" s="292">
        <v>3</v>
      </c>
      <c r="B14" s="54"/>
      <c r="C14" s="55"/>
      <c r="D14" s="56"/>
      <c r="E14" s="117"/>
      <c r="F14" s="118"/>
      <c r="G14" s="118"/>
      <c r="H14" s="291"/>
      <c r="I14" s="117"/>
      <c r="J14" s="156"/>
      <c r="K14" s="118"/>
      <c r="L14" s="88"/>
      <c r="M14" s="124">
        <f t="shared" si="0"/>
        <v>0</v>
      </c>
      <c r="N14" s="284"/>
      <c r="O14" s="286"/>
      <c r="P14" s="283"/>
    </row>
    <row r="15" spans="1:17" ht="15" customHeight="1" x14ac:dyDescent="0.35">
      <c r="A15" s="293"/>
      <c r="B15" s="51"/>
      <c r="C15" s="52"/>
      <c r="D15" s="53"/>
      <c r="E15" s="115"/>
      <c r="F15" s="116"/>
      <c r="G15" s="116"/>
      <c r="H15" s="290"/>
      <c r="I15" s="115"/>
      <c r="J15" s="155"/>
      <c r="K15" s="116"/>
      <c r="L15" s="87"/>
      <c r="M15" s="123">
        <f t="shared" si="0"/>
        <v>0</v>
      </c>
      <c r="N15" s="284"/>
      <c r="O15" s="286"/>
      <c r="P15" s="283"/>
    </row>
    <row r="16" spans="1:17" ht="15" customHeight="1" x14ac:dyDescent="0.35">
      <c r="A16" s="292">
        <v>4</v>
      </c>
      <c r="B16" s="54"/>
      <c r="C16" s="55"/>
      <c r="D16" s="56"/>
      <c r="E16" s="117"/>
      <c r="F16" s="118"/>
      <c r="G16" s="118"/>
      <c r="H16" s="291"/>
      <c r="I16" s="117"/>
      <c r="J16" s="156"/>
      <c r="K16" s="118"/>
      <c r="L16" s="88"/>
      <c r="M16" s="124">
        <f t="shared" si="0"/>
        <v>0</v>
      </c>
      <c r="N16" s="284"/>
      <c r="O16" s="286"/>
      <c r="P16" s="283"/>
    </row>
    <row r="17" spans="1:16" ht="15" customHeight="1" x14ac:dyDescent="0.35">
      <c r="A17" s="293"/>
      <c r="B17" s="51"/>
      <c r="C17" s="52"/>
      <c r="D17" s="53"/>
      <c r="E17" s="115"/>
      <c r="F17" s="116"/>
      <c r="G17" s="116"/>
      <c r="H17" s="290"/>
      <c r="I17" s="115"/>
      <c r="J17" s="155"/>
      <c r="K17" s="116"/>
      <c r="L17" s="87"/>
      <c r="M17" s="123">
        <f t="shared" si="0"/>
        <v>0</v>
      </c>
      <c r="N17" s="284"/>
      <c r="O17" s="286"/>
      <c r="P17" s="283"/>
    </row>
    <row r="18" spans="1:16" ht="15" customHeight="1" x14ac:dyDescent="0.35">
      <c r="A18" s="292" t="s">
        <v>50</v>
      </c>
      <c r="B18" s="54"/>
      <c r="C18" s="55"/>
      <c r="D18" s="56"/>
      <c r="E18" s="117"/>
      <c r="F18" s="118"/>
      <c r="G18" s="118"/>
      <c r="H18" s="291"/>
      <c r="I18" s="117"/>
      <c r="J18" s="156"/>
      <c r="K18" s="118"/>
      <c r="L18" s="88"/>
      <c r="M18" s="124">
        <f t="shared" si="0"/>
        <v>0</v>
      </c>
      <c r="N18" s="284"/>
      <c r="O18" s="286"/>
      <c r="P18" s="283"/>
    </row>
    <row r="19" spans="1:16" ht="15" customHeight="1" x14ac:dyDescent="0.35">
      <c r="A19" s="293"/>
      <c r="B19" s="51"/>
      <c r="C19" s="52"/>
      <c r="D19" s="53"/>
      <c r="E19" s="115"/>
      <c r="F19" s="116"/>
      <c r="G19" s="116"/>
      <c r="H19" s="290"/>
      <c r="I19" s="115"/>
      <c r="J19" s="155"/>
      <c r="K19" s="116"/>
      <c r="L19" s="87"/>
      <c r="M19" s="123">
        <f t="shared" si="0"/>
        <v>0</v>
      </c>
      <c r="N19" s="284"/>
      <c r="O19" s="286"/>
      <c r="P19" s="283"/>
    </row>
    <row r="20" spans="1:16" ht="15" customHeight="1" x14ac:dyDescent="0.35">
      <c r="A20" s="292" t="s">
        <v>51</v>
      </c>
      <c r="B20" s="54"/>
      <c r="C20" s="55"/>
      <c r="D20" s="56"/>
      <c r="E20" s="117"/>
      <c r="F20" s="118"/>
      <c r="G20" s="118"/>
      <c r="H20" s="291"/>
      <c r="I20" s="117"/>
      <c r="J20" s="156"/>
      <c r="K20" s="118"/>
      <c r="L20" s="88"/>
      <c r="M20" s="124">
        <f t="shared" si="0"/>
        <v>0</v>
      </c>
      <c r="N20" s="284"/>
      <c r="O20" s="286"/>
      <c r="P20" s="283"/>
    </row>
    <row r="21" spans="1:16" ht="15" customHeight="1" thickBot="1" x14ac:dyDescent="0.4">
      <c r="A21" s="299"/>
      <c r="B21" s="57"/>
      <c r="C21" s="58"/>
      <c r="D21" s="59"/>
      <c r="E21" s="119"/>
      <c r="F21" s="120"/>
      <c r="G21" s="120"/>
      <c r="H21" s="294"/>
      <c r="I21" s="119"/>
      <c r="J21" s="157"/>
      <c r="K21" s="120"/>
      <c r="L21" s="89"/>
      <c r="M21" s="125">
        <f t="shared" si="0"/>
        <v>0</v>
      </c>
      <c r="N21" s="285"/>
      <c r="O21" s="287"/>
      <c r="P21" s="288"/>
    </row>
    <row r="22" spans="1:16" ht="18" customHeight="1" x14ac:dyDescent="0.35">
      <c r="A22" s="298" t="s">
        <v>81</v>
      </c>
      <c r="B22" s="298"/>
      <c r="C22" s="298"/>
      <c r="D22" s="298"/>
      <c r="E22" s="298"/>
      <c r="F22" s="298"/>
      <c r="G22" s="298"/>
      <c r="H22" s="298"/>
      <c r="I22" s="153"/>
      <c r="K22" s="300" t="s">
        <v>95</v>
      </c>
      <c r="L22" s="300"/>
      <c r="M22" s="149">
        <f>SUM(M10:M21)</f>
        <v>0</v>
      </c>
      <c r="P22" s="127" t="s">
        <v>281</v>
      </c>
    </row>
    <row r="24" spans="1:16" x14ac:dyDescent="0.35">
      <c r="M24" s="174" t="s">
        <v>65</v>
      </c>
      <c r="N24" s="174"/>
      <c r="O24" s="174"/>
      <c r="P24" s="174"/>
    </row>
    <row r="25" spans="1:16" x14ac:dyDescent="0.35">
      <c r="A25" s="107" t="s">
        <v>89</v>
      </c>
      <c r="M25" s="158" t="s">
        <v>66</v>
      </c>
      <c r="N25" s="158"/>
      <c r="O25" s="158"/>
      <c r="P25" s="158"/>
    </row>
    <row r="26" spans="1:16" x14ac:dyDescent="0.35">
      <c r="A26" s="44">
        <v>1</v>
      </c>
      <c r="B26" s="107" t="s">
        <v>243</v>
      </c>
      <c r="M26" s="158" t="s">
        <v>67</v>
      </c>
      <c r="N26" s="158"/>
      <c r="O26" s="158"/>
      <c r="P26" s="158"/>
    </row>
    <row r="27" spans="1:16" x14ac:dyDescent="0.35">
      <c r="M27" s="158" t="s">
        <v>68</v>
      </c>
      <c r="N27" s="158"/>
      <c r="O27" s="158"/>
      <c r="P27" s="158"/>
    </row>
    <row r="28" spans="1:16" x14ac:dyDescent="0.35">
      <c r="M28" s="174" t="s">
        <v>102</v>
      </c>
      <c r="N28" s="174"/>
      <c r="O28" s="174"/>
      <c r="P28" s="174"/>
    </row>
    <row r="29" spans="1:16" x14ac:dyDescent="0.35">
      <c r="M29" s="158"/>
      <c r="N29" s="158"/>
      <c r="O29" s="158"/>
      <c r="P29" s="158"/>
    </row>
    <row r="30" spans="1:16" x14ac:dyDescent="0.35">
      <c r="M30" s="158"/>
      <c r="N30" s="158"/>
      <c r="O30" s="158"/>
      <c r="P30" s="158"/>
    </row>
    <row r="31" spans="1:16" x14ac:dyDescent="0.35">
      <c r="M31" s="158"/>
      <c r="N31" s="158"/>
      <c r="O31" s="158"/>
      <c r="P31" s="158"/>
    </row>
    <row r="38" spans="1:9" x14ac:dyDescent="0.35">
      <c r="A38" s="121" t="s">
        <v>73</v>
      </c>
      <c r="G38" s="111" t="s">
        <v>71</v>
      </c>
      <c r="H38" s="111" t="s">
        <v>71</v>
      </c>
      <c r="I38" s="111" t="s">
        <v>71</v>
      </c>
    </row>
    <row r="39" spans="1:9" x14ac:dyDescent="0.35">
      <c r="B39" s="111" t="s">
        <v>76</v>
      </c>
    </row>
    <row r="40" spans="1:9" x14ac:dyDescent="0.35">
      <c r="B40" s="111" t="s">
        <v>101</v>
      </c>
    </row>
    <row r="41" spans="1:9" x14ac:dyDescent="0.35">
      <c r="B41" s="111" t="s">
        <v>72</v>
      </c>
    </row>
    <row r="42" spans="1:9" x14ac:dyDescent="0.35">
      <c r="B42" s="111" t="s">
        <v>74</v>
      </c>
    </row>
    <row r="43" spans="1:9" x14ac:dyDescent="0.35">
      <c r="B43" s="111" t="s">
        <v>75</v>
      </c>
    </row>
    <row r="45" spans="1:9" x14ac:dyDescent="0.35">
      <c r="B45" s="111" t="s">
        <v>26</v>
      </c>
    </row>
    <row r="46" spans="1:9" x14ac:dyDescent="0.35">
      <c r="B46" s="111" t="s">
        <v>99</v>
      </c>
    </row>
    <row r="47" spans="1:9" x14ac:dyDescent="0.35">
      <c r="B47" s="43"/>
    </row>
    <row r="48" spans="1:9" x14ac:dyDescent="0.35">
      <c r="B48" s="111" t="s">
        <v>22</v>
      </c>
    </row>
    <row r="49" spans="2:2" x14ac:dyDescent="0.35">
      <c r="B49" s="111" t="s">
        <v>2</v>
      </c>
    </row>
    <row r="50" spans="2:2" x14ac:dyDescent="0.35">
      <c r="B50" s="111" t="s">
        <v>18</v>
      </c>
    </row>
    <row r="51" spans="2:2" x14ac:dyDescent="0.35">
      <c r="B51" s="111" t="s">
        <v>4</v>
      </c>
    </row>
    <row r="52" spans="2:2" x14ac:dyDescent="0.35">
      <c r="B52" s="111" t="s">
        <v>3</v>
      </c>
    </row>
    <row r="53" spans="2:2" x14ac:dyDescent="0.35">
      <c r="B53" s="111" t="s">
        <v>34</v>
      </c>
    </row>
    <row r="54" spans="2:2" x14ac:dyDescent="0.35">
      <c r="B54" s="111" t="s">
        <v>31</v>
      </c>
    </row>
    <row r="55" spans="2:2" x14ac:dyDescent="0.35">
      <c r="B55" s="111" t="s">
        <v>5</v>
      </c>
    </row>
    <row r="56" spans="2:2" x14ac:dyDescent="0.35">
      <c r="B56" s="111" t="s">
        <v>16</v>
      </c>
    </row>
    <row r="57" spans="2:2" x14ac:dyDescent="0.35">
      <c r="B57" s="111" t="s">
        <v>12</v>
      </c>
    </row>
    <row r="58" spans="2:2" x14ac:dyDescent="0.35">
      <c r="B58" s="111" t="s">
        <v>25</v>
      </c>
    </row>
    <row r="59" spans="2:2" x14ac:dyDescent="0.35">
      <c r="B59" s="111" t="s">
        <v>6</v>
      </c>
    </row>
    <row r="60" spans="2:2" x14ac:dyDescent="0.35">
      <c r="B60" s="111" t="s">
        <v>17</v>
      </c>
    </row>
    <row r="61" spans="2:2" x14ac:dyDescent="0.35">
      <c r="B61" s="111" t="s">
        <v>33</v>
      </c>
    </row>
    <row r="62" spans="2:2" x14ac:dyDescent="0.35">
      <c r="B62" s="111" t="s">
        <v>7</v>
      </c>
    </row>
    <row r="63" spans="2:2" x14ac:dyDescent="0.35">
      <c r="B63" s="111" t="s">
        <v>8</v>
      </c>
    </row>
    <row r="64" spans="2:2" x14ac:dyDescent="0.35">
      <c r="B64" s="111" t="s">
        <v>15</v>
      </c>
    </row>
    <row r="65" spans="2:2" x14ac:dyDescent="0.35">
      <c r="B65" s="111" t="s">
        <v>21</v>
      </c>
    </row>
    <row r="66" spans="2:2" x14ac:dyDescent="0.35">
      <c r="B66" s="111" t="s">
        <v>24</v>
      </c>
    </row>
    <row r="67" spans="2:2" x14ac:dyDescent="0.35">
      <c r="B67" s="111" t="s">
        <v>23</v>
      </c>
    </row>
    <row r="68" spans="2:2" x14ac:dyDescent="0.35">
      <c r="B68" s="111" t="s">
        <v>11</v>
      </c>
    </row>
    <row r="69" spans="2:2" x14ac:dyDescent="0.35">
      <c r="B69" s="111" t="s">
        <v>43</v>
      </c>
    </row>
    <row r="70" spans="2:2" x14ac:dyDescent="0.35">
      <c r="B70" s="111" t="s">
        <v>28</v>
      </c>
    </row>
    <row r="71" spans="2:2" x14ac:dyDescent="0.35">
      <c r="B71" s="111" t="s">
        <v>29</v>
      </c>
    </row>
    <row r="72" spans="2:2" x14ac:dyDescent="0.35">
      <c r="B72" s="111" t="s">
        <v>30</v>
      </c>
    </row>
    <row r="73" spans="2:2" x14ac:dyDescent="0.35">
      <c r="B73" s="111" t="s">
        <v>27</v>
      </c>
    </row>
    <row r="74" spans="2:2" x14ac:dyDescent="0.35">
      <c r="B74" s="111" t="s">
        <v>32</v>
      </c>
    </row>
    <row r="75" spans="2:2" x14ac:dyDescent="0.35">
      <c r="B75" s="111" t="s">
        <v>13</v>
      </c>
    </row>
    <row r="76" spans="2:2" x14ac:dyDescent="0.35">
      <c r="B76" s="111" t="s">
        <v>9</v>
      </c>
    </row>
    <row r="78" spans="2:2" x14ac:dyDescent="0.35">
      <c r="B78" s="111" t="s">
        <v>14</v>
      </c>
    </row>
    <row r="80" spans="2:2" x14ac:dyDescent="0.35">
      <c r="B80" s="111" t="s">
        <v>10</v>
      </c>
    </row>
    <row r="81" spans="2:2" x14ac:dyDescent="0.35">
      <c r="B81" s="111" t="s">
        <v>20</v>
      </c>
    </row>
    <row r="82" spans="2:2" x14ac:dyDescent="0.35">
      <c r="B82" s="111" t="s">
        <v>19</v>
      </c>
    </row>
    <row r="83" spans="2:2" x14ac:dyDescent="0.35">
      <c r="B83" s="111" t="s">
        <v>36</v>
      </c>
    </row>
    <row r="84" spans="2:2" x14ac:dyDescent="0.35">
      <c r="B84" s="111" t="s">
        <v>35</v>
      </c>
    </row>
  </sheetData>
  <mergeCells count="69">
    <mergeCell ref="A1:P1"/>
    <mergeCell ref="O16:O17"/>
    <mergeCell ref="P16:P17"/>
    <mergeCell ref="N10:N11"/>
    <mergeCell ref="O10:O11"/>
    <mergeCell ref="A6:A8"/>
    <mergeCell ref="B6:C6"/>
    <mergeCell ref="E6:H6"/>
    <mergeCell ref="P7:P8"/>
    <mergeCell ref="C7:C8"/>
    <mergeCell ref="E7:E8"/>
    <mergeCell ref="N6:P6"/>
    <mergeCell ref="F7:F8"/>
    <mergeCell ref="H7:H8"/>
    <mergeCell ref="J7:J8"/>
    <mergeCell ref="M7:M8"/>
    <mergeCell ref="M29:P31"/>
    <mergeCell ref="A2:P2"/>
    <mergeCell ref="D7:D8"/>
    <mergeCell ref="A22:H22"/>
    <mergeCell ref="M24:P24"/>
    <mergeCell ref="A20:A21"/>
    <mergeCell ref="K22:L22"/>
    <mergeCell ref="P10:P11"/>
    <mergeCell ref="N12:N13"/>
    <mergeCell ref="K7:K8"/>
    <mergeCell ref="A10:A11"/>
    <mergeCell ref="A12:A13"/>
    <mergeCell ref="A14:A15"/>
    <mergeCell ref="A16:A17"/>
    <mergeCell ref="B7:B8"/>
    <mergeCell ref="L7:L8"/>
    <mergeCell ref="A18:A19"/>
    <mergeCell ref="M27:P27"/>
    <mergeCell ref="M28:P28"/>
    <mergeCell ref="O12:O13"/>
    <mergeCell ref="H20:H21"/>
    <mergeCell ref="M25:P25"/>
    <mergeCell ref="H10:H11"/>
    <mergeCell ref="H12:H13"/>
    <mergeCell ref="H14:H15"/>
    <mergeCell ref="H16:H17"/>
    <mergeCell ref="H18:H19"/>
    <mergeCell ref="I6:M6"/>
    <mergeCell ref="I7:I8"/>
    <mergeCell ref="N7:O7"/>
    <mergeCell ref="G7:G8"/>
    <mergeCell ref="M26:P26"/>
    <mergeCell ref="P12:P13"/>
    <mergeCell ref="N20:N21"/>
    <mergeCell ref="O20:O21"/>
    <mergeCell ref="P20:P21"/>
    <mergeCell ref="N18:N19"/>
    <mergeCell ref="O18:O19"/>
    <mergeCell ref="P18:P19"/>
    <mergeCell ref="N14:N15"/>
    <mergeCell ref="O14:O15"/>
    <mergeCell ref="P14:P15"/>
    <mergeCell ref="N16:N17"/>
    <mergeCell ref="G3:J3"/>
    <mergeCell ref="G4:J4"/>
    <mergeCell ref="D3:F3"/>
    <mergeCell ref="D4:F4"/>
    <mergeCell ref="O4:P4"/>
    <mergeCell ref="O3:P3"/>
    <mergeCell ref="M4:N4"/>
    <mergeCell ref="M3:N3"/>
    <mergeCell ref="K4:L4"/>
    <mergeCell ref="K3:L3"/>
  </mergeCells>
  <dataValidations count="3">
    <dataValidation type="list" allowBlank="1" showInputMessage="1" showErrorMessage="1" prompt="Selecionar" sqref="N10:N21" xr:uid="{00000000-0002-0000-0500-000000000000}">
      <formula1>"CM, CIM"</formula1>
    </dataValidation>
    <dataValidation type="list" allowBlank="1" showInputMessage="1" showErrorMessage="1" sqref="G10:G21" xr:uid="{00000000-0002-0000-0500-000001000000}">
      <formula1>"Sim, Não, Não sabe"</formula1>
    </dataValidation>
    <dataValidation type="list" allowBlank="1" showInputMessage="1" showErrorMessage="1" sqref="I10:I21" xr:uid="{00000000-0002-0000-0500-000002000000}">
      <formula1>"Parcial, Total"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8" scale="86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500-000003000000}">
          <x14:formula1>
            <xm:f>Listas!$G$5:$G$49</xm:f>
          </x14:formula1>
          <xm:sqref>E10:E21</xm:sqref>
        </x14:dataValidation>
        <x14:dataValidation type="list" allowBlank="1" showInputMessage="1" showErrorMessage="1" xr:uid="{00000000-0002-0000-0500-000004000000}">
          <x14:formula1>
            <xm:f>Listas!$H$6:$H$8</xm:f>
          </x14:formula1>
          <xm:sqref>F10:F21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3:Q49"/>
  <sheetViews>
    <sheetView topLeftCell="D1" workbookViewId="0">
      <selection activeCell="E44" sqref="E44"/>
    </sheetView>
  </sheetViews>
  <sheetFormatPr defaultColWidth="8.81640625" defaultRowHeight="10.5" x14ac:dyDescent="0.25"/>
  <cols>
    <col min="1" max="1" width="11.26953125" style="1" bestFit="1" customWidth="1"/>
    <col min="2" max="2" width="13.1796875" style="1" bestFit="1" customWidth="1"/>
    <col min="3" max="3" width="8.81640625" style="1"/>
    <col min="4" max="4" width="23.26953125" style="1" bestFit="1" customWidth="1"/>
    <col min="5" max="5" width="8.54296875" style="1" bestFit="1" customWidth="1"/>
    <col min="6" max="6" width="13.453125" style="1" bestFit="1" customWidth="1"/>
    <col min="7" max="7" width="18.453125" style="1" customWidth="1"/>
    <col min="8" max="8" width="8.81640625" style="1"/>
    <col min="9" max="9" width="14" style="1" customWidth="1"/>
    <col min="10" max="11" width="8.81640625" style="1"/>
    <col min="12" max="12" width="12.1796875" style="1" customWidth="1"/>
    <col min="13" max="15" width="8.81640625" style="1"/>
    <col min="16" max="16" width="31.453125" style="1" bestFit="1" customWidth="1"/>
    <col min="17" max="17" width="29.1796875" style="1" bestFit="1" customWidth="1"/>
    <col min="18" max="16384" width="8.81640625" style="1"/>
  </cols>
  <sheetData>
    <row r="3" spans="1:17" hidden="1" x14ac:dyDescent="0.25"/>
    <row r="4" spans="1:17" s="64" customFormat="1" ht="27" customHeight="1" x14ac:dyDescent="0.35">
      <c r="A4" s="65" t="s">
        <v>202</v>
      </c>
      <c r="B4" s="65"/>
      <c r="C4" s="65"/>
      <c r="D4" s="65" t="s">
        <v>201</v>
      </c>
      <c r="E4" s="65"/>
      <c r="F4" s="65" t="s">
        <v>200</v>
      </c>
      <c r="G4" s="65" t="s">
        <v>199</v>
      </c>
      <c r="H4" s="65" t="s">
        <v>196</v>
      </c>
      <c r="I4" s="65" t="s">
        <v>198</v>
      </c>
      <c r="J4" s="65"/>
      <c r="K4" s="65" t="s">
        <v>197</v>
      </c>
      <c r="L4" s="65" t="s">
        <v>196</v>
      </c>
      <c r="M4" s="65"/>
      <c r="N4" s="65" t="s">
        <v>49</v>
      </c>
      <c r="O4" s="65" t="s">
        <v>52</v>
      </c>
      <c r="P4" s="66" t="s">
        <v>195</v>
      </c>
      <c r="Q4" s="65" t="s">
        <v>194</v>
      </c>
    </row>
    <row r="5" spans="1:17" x14ac:dyDescent="0.25">
      <c r="A5" s="1" t="s">
        <v>193</v>
      </c>
      <c r="B5" s="1" t="s">
        <v>192</v>
      </c>
      <c r="D5" s="1" t="s">
        <v>191</v>
      </c>
      <c r="E5" s="1" t="s">
        <v>190</v>
      </c>
      <c r="F5" s="1" t="s">
        <v>189</v>
      </c>
      <c r="G5" s="1" t="s">
        <v>26</v>
      </c>
      <c r="K5" s="8">
        <v>0</v>
      </c>
      <c r="L5" s="1" t="s">
        <v>188</v>
      </c>
      <c r="N5" s="1" t="s">
        <v>187</v>
      </c>
      <c r="O5" s="1" t="s">
        <v>186</v>
      </c>
      <c r="P5" s="1" t="s">
        <v>185</v>
      </c>
      <c r="Q5" s="1" t="s">
        <v>184</v>
      </c>
    </row>
    <row r="6" spans="1:17" x14ac:dyDescent="0.25">
      <c r="A6" s="1" t="s">
        <v>183</v>
      </c>
      <c r="B6" s="1" t="s">
        <v>182</v>
      </c>
      <c r="D6" s="1" t="s">
        <v>181</v>
      </c>
      <c r="E6" s="1" t="s">
        <v>180</v>
      </c>
      <c r="F6" s="1" t="s">
        <v>179</v>
      </c>
      <c r="G6" s="1" t="s">
        <v>178</v>
      </c>
      <c r="H6" s="1" t="s">
        <v>177</v>
      </c>
      <c r="I6" s="1" t="s">
        <v>176</v>
      </c>
      <c r="K6" s="8">
        <v>1</v>
      </c>
      <c r="L6" s="1" t="s">
        <v>175</v>
      </c>
      <c r="N6" s="1" t="s">
        <v>174</v>
      </c>
      <c r="O6" s="1" t="s">
        <v>173</v>
      </c>
      <c r="P6" s="1" t="s">
        <v>172</v>
      </c>
      <c r="Q6" s="1" t="s">
        <v>171</v>
      </c>
    </row>
    <row r="7" spans="1:17" x14ac:dyDescent="0.25">
      <c r="A7" s="1" t="s">
        <v>170</v>
      </c>
      <c r="B7" s="1" t="s">
        <v>169</v>
      </c>
      <c r="D7" s="1" t="s">
        <v>168</v>
      </c>
      <c r="E7" s="1" t="s">
        <v>167</v>
      </c>
      <c r="F7" s="1" t="s">
        <v>166</v>
      </c>
      <c r="G7" s="1" t="s">
        <v>165</v>
      </c>
      <c r="H7" s="1" t="s">
        <v>164</v>
      </c>
      <c r="I7" s="1" t="s">
        <v>163</v>
      </c>
      <c r="K7" s="8">
        <v>2</v>
      </c>
      <c r="L7" s="1" t="s">
        <v>162</v>
      </c>
      <c r="Q7" s="1" t="s">
        <v>161</v>
      </c>
    </row>
    <row r="8" spans="1:17" x14ac:dyDescent="0.25">
      <c r="A8" s="1" t="s">
        <v>160</v>
      </c>
      <c r="B8" s="1" t="s">
        <v>159</v>
      </c>
      <c r="D8" s="1" t="s">
        <v>158</v>
      </c>
      <c r="E8" s="1" t="s">
        <v>157</v>
      </c>
      <c r="F8" s="1" t="s">
        <v>156</v>
      </c>
      <c r="G8" s="1" t="s">
        <v>22</v>
      </c>
      <c r="H8" s="1" t="s">
        <v>155</v>
      </c>
      <c r="I8" s="1" t="s">
        <v>154</v>
      </c>
      <c r="K8" s="8">
        <v>3</v>
      </c>
      <c r="Q8" s="1" t="s">
        <v>153</v>
      </c>
    </row>
    <row r="9" spans="1:17" x14ac:dyDescent="0.25">
      <c r="A9" s="1" t="s">
        <v>152</v>
      </c>
      <c r="D9" s="1" t="s">
        <v>151</v>
      </c>
      <c r="F9" s="1" t="s">
        <v>150</v>
      </c>
      <c r="G9" s="1" t="s">
        <v>2</v>
      </c>
      <c r="I9" s="1" t="s">
        <v>43</v>
      </c>
      <c r="Q9" s="1" t="s">
        <v>149</v>
      </c>
    </row>
    <row r="10" spans="1:17" x14ac:dyDescent="0.25">
      <c r="A10" s="1" t="s">
        <v>148</v>
      </c>
      <c r="D10" s="1" t="s">
        <v>147</v>
      </c>
      <c r="F10" s="1" t="s">
        <v>146</v>
      </c>
      <c r="G10" s="1" t="s">
        <v>18</v>
      </c>
      <c r="Q10" s="1" t="s">
        <v>145</v>
      </c>
    </row>
    <row r="11" spans="1:17" x14ac:dyDescent="0.25">
      <c r="A11" s="1" t="s">
        <v>144</v>
      </c>
      <c r="D11" s="1" t="s">
        <v>143</v>
      </c>
      <c r="G11" s="1" t="s">
        <v>4</v>
      </c>
      <c r="Q11" s="1" t="s">
        <v>43</v>
      </c>
    </row>
    <row r="12" spans="1:17" x14ac:dyDescent="0.25">
      <c r="A12" s="1" t="s">
        <v>142</v>
      </c>
      <c r="D12" s="1" t="s">
        <v>141</v>
      </c>
      <c r="G12" s="1" t="s">
        <v>3</v>
      </c>
      <c r="Q12" s="1" t="s">
        <v>140</v>
      </c>
    </row>
    <row r="13" spans="1:17" x14ac:dyDescent="0.25">
      <c r="A13" s="1" t="s">
        <v>139</v>
      </c>
      <c r="D13" s="1" t="s">
        <v>138</v>
      </c>
      <c r="G13" s="1" t="s">
        <v>34</v>
      </c>
    </row>
    <row r="14" spans="1:17" x14ac:dyDescent="0.25">
      <c r="A14" s="1" t="s">
        <v>137</v>
      </c>
      <c r="D14" s="1" t="s">
        <v>136</v>
      </c>
      <c r="G14" s="1" t="s">
        <v>31</v>
      </c>
    </row>
    <row r="15" spans="1:17" x14ac:dyDescent="0.25">
      <c r="A15" s="1" t="s">
        <v>119</v>
      </c>
      <c r="D15" s="1" t="s">
        <v>135</v>
      </c>
      <c r="G15" s="1" t="s">
        <v>5</v>
      </c>
    </row>
    <row r="16" spans="1:17" x14ac:dyDescent="0.25">
      <c r="A16" s="1" t="s">
        <v>134</v>
      </c>
      <c r="D16" s="1" t="s">
        <v>133</v>
      </c>
      <c r="G16" s="1" t="s">
        <v>16</v>
      </c>
    </row>
    <row r="17" spans="4:12" x14ac:dyDescent="0.25">
      <c r="D17" s="1" t="s">
        <v>132</v>
      </c>
      <c r="G17" s="1" t="s">
        <v>12</v>
      </c>
    </row>
    <row r="18" spans="4:12" x14ac:dyDescent="0.25">
      <c r="D18" s="1" t="s">
        <v>131</v>
      </c>
      <c r="G18" s="1" t="s">
        <v>25</v>
      </c>
    </row>
    <row r="19" spans="4:12" x14ac:dyDescent="0.25">
      <c r="D19" s="1" t="s">
        <v>130</v>
      </c>
      <c r="G19" s="1" t="s">
        <v>6</v>
      </c>
    </row>
    <row r="20" spans="4:12" x14ac:dyDescent="0.25">
      <c r="D20" s="1" t="s">
        <v>129</v>
      </c>
      <c r="G20" s="1" t="s">
        <v>17</v>
      </c>
    </row>
    <row r="21" spans="4:12" x14ac:dyDescent="0.25">
      <c r="D21" s="1" t="s">
        <v>128</v>
      </c>
      <c r="G21" s="1" t="s">
        <v>33</v>
      </c>
    </row>
    <row r="22" spans="4:12" x14ac:dyDescent="0.25">
      <c r="D22" s="1" t="s">
        <v>127</v>
      </c>
      <c r="G22" s="1" t="s">
        <v>7</v>
      </c>
    </row>
    <row r="23" spans="4:12" x14ac:dyDescent="0.25">
      <c r="D23" s="1" t="s">
        <v>126</v>
      </c>
      <c r="G23" s="1" t="s">
        <v>8</v>
      </c>
    </row>
    <row r="24" spans="4:12" x14ac:dyDescent="0.25">
      <c r="D24" s="1" t="s">
        <v>125</v>
      </c>
      <c r="G24" s="1" t="s">
        <v>15</v>
      </c>
    </row>
    <row r="25" spans="4:12" x14ac:dyDescent="0.25">
      <c r="D25" s="1" t="s">
        <v>124</v>
      </c>
      <c r="G25" s="1" t="s">
        <v>21</v>
      </c>
    </row>
    <row r="26" spans="4:12" x14ac:dyDescent="0.25">
      <c r="D26" s="1" t="s">
        <v>123</v>
      </c>
      <c r="G26" s="1" t="s">
        <v>24</v>
      </c>
    </row>
    <row r="27" spans="4:12" x14ac:dyDescent="0.25">
      <c r="D27" s="1" t="s">
        <v>122</v>
      </c>
      <c r="G27" s="1" t="s">
        <v>23</v>
      </c>
    </row>
    <row r="28" spans="4:12" x14ac:dyDescent="0.25">
      <c r="D28" s="1" t="s">
        <v>121</v>
      </c>
      <c r="G28" s="1" t="s">
        <v>11</v>
      </c>
    </row>
    <row r="29" spans="4:12" x14ac:dyDescent="0.25">
      <c r="D29" s="1" t="s">
        <v>120</v>
      </c>
      <c r="G29" s="1" t="s">
        <v>43</v>
      </c>
    </row>
    <row r="30" spans="4:12" x14ac:dyDescent="0.25">
      <c r="D30" s="1" t="s">
        <v>119</v>
      </c>
      <c r="G30" s="1" t="s">
        <v>28</v>
      </c>
    </row>
    <row r="31" spans="4:12" x14ac:dyDescent="0.25">
      <c r="D31" s="1" t="s">
        <v>118</v>
      </c>
      <c r="G31" s="1" t="s">
        <v>29</v>
      </c>
    </row>
    <row r="32" spans="4:12" ht="11.5" x14ac:dyDescent="0.25">
      <c r="D32" s="1" t="s">
        <v>117</v>
      </c>
      <c r="G32" s="1" t="s">
        <v>30</v>
      </c>
      <c r="L32" s="49"/>
    </row>
    <row r="33" spans="4:12" ht="11.5" x14ac:dyDescent="0.25">
      <c r="D33" s="1" t="s">
        <v>116</v>
      </c>
      <c r="G33" s="1" t="s">
        <v>27</v>
      </c>
      <c r="L33" s="49"/>
    </row>
    <row r="34" spans="4:12" ht="11.5" x14ac:dyDescent="0.25">
      <c r="D34" s="1" t="s">
        <v>115</v>
      </c>
      <c r="G34" s="1" t="s">
        <v>32</v>
      </c>
      <c r="L34" s="49"/>
    </row>
    <row r="35" spans="4:12" ht="11.5" x14ac:dyDescent="0.25">
      <c r="D35" s="1" t="s">
        <v>114</v>
      </c>
      <c r="G35" s="1" t="s">
        <v>13</v>
      </c>
      <c r="L35" s="49"/>
    </row>
    <row r="36" spans="4:12" ht="11.5" x14ac:dyDescent="0.25">
      <c r="D36" s="1" t="s">
        <v>113</v>
      </c>
      <c r="G36" s="1" t="s">
        <v>9</v>
      </c>
      <c r="L36" s="49"/>
    </row>
    <row r="37" spans="4:12" x14ac:dyDescent="0.25">
      <c r="G37" s="1" t="s">
        <v>112</v>
      </c>
    </row>
    <row r="38" spans="4:12" x14ac:dyDescent="0.25">
      <c r="G38" s="1" t="s">
        <v>14</v>
      </c>
    </row>
    <row r="39" spans="4:12" x14ac:dyDescent="0.25">
      <c r="G39" s="63" t="s">
        <v>111</v>
      </c>
    </row>
    <row r="40" spans="4:12" x14ac:dyDescent="0.25">
      <c r="G40" s="63" t="s">
        <v>110</v>
      </c>
    </row>
    <row r="41" spans="4:12" x14ac:dyDescent="0.25">
      <c r="G41" s="63" t="s">
        <v>109</v>
      </c>
    </row>
    <row r="42" spans="4:12" x14ac:dyDescent="0.25">
      <c r="G42" s="63" t="s">
        <v>108</v>
      </c>
    </row>
    <row r="43" spans="4:12" x14ac:dyDescent="0.25">
      <c r="G43" s="63" t="s">
        <v>107</v>
      </c>
    </row>
    <row r="44" spans="4:12" x14ac:dyDescent="0.25">
      <c r="G44" s="1" t="s">
        <v>10</v>
      </c>
    </row>
    <row r="45" spans="4:12" x14ac:dyDescent="0.25">
      <c r="G45" s="1" t="s">
        <v>20</v>
      </c>
    </row>
    <row r="46" spans="4:12" x14ac:dyDescent="0.25">
      <c r="G46" s="1" t="s">
        <v>19</v>
      </c>
    </row>
    <row r="47" spans="4:12" x14ac:dyDescent="0.25">
      <c r="G47" s="1" t="s">
        <v>36</v>
      </c>
    </row>
    <row r="48" spans="4:12" x14ac:dyDescent="0.25">
      <c r="G48" s="1" t="s">
        <v>35</v>
      </c>
    </row>
    <row r="49" spans="7:7" x14ac:dyDescent="0.25">
      <c r="G49" s="1" t="s">
        <v>212</v>
      </c>
    </row>
  </sheetData>
  <pageMargins left="0.7" right="0.7" top="0.75" bottom="0.75" header="0.3" footer="0.3"/>
  <pageSetup paperSize="9" scale="5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7</vt:i4>
      </vt:variant>
      <vt:variant>
        <vt:lpstr>Intervalos com Nome</vt:lpstr>
      </vt:variant>
      <vt:variant>
        <vt:i4>22</vt:i4>
      </vt:variant>
    </vt:vector>
  </HeadingPairs>
  <TitlesOfParts>
    <vt:vector size="29" baseType="lpstr">
      <vt:lpstr>Resumo</vt:lpstr>
      <vt:lpstr>Armazéns e outras contruções</vt:lpstr>
      <vt:lpstr>Animais</vt:lpstr>
      <vt:lpstr>Culturas Permanentes</vt:lpstr>
      <vt:lpstr>Culturas Temporarias</vt:lpstr>
      <vt:lpstr>Maquinas e Equipamentos</vt:lpstr>
      <vt:lpstr>Listas</vt:lpstr>
      <vt:lpstr>Listas!AAA</vt:lpstr>
      <vt:lpstr>Listas!ANIMAIS</vt:lpstr>
      <vt:lpstr>Listas!aNIMAIS1</vt:lpstr>
      <vt:lpstr>Resumo!Área_de_Impressão</vt:lpstr>
      <vt:lpstr>Listas!CLASSES</vt:lpstr>
      <vt:lpstr>Listas!CONTRUÇÕES</vt:lpstr>
      <vt:lpstr>Listas!eQUIPAMENTOS</vt:lpstr>
      <vt:lpstr>Listas!ESTADO</vt:lpstr>
      <vt:lpstr>Listas!ESTADOCONSERVACAO</vt:lpstr>
      <vt:lpstr>Listas!ESTADOPLANTACOES</vt:lpstr>
      <vt:lpstr>Listas!FORMAEXPLORACAO</vt:lpstr>
      <vt:lpstr>Listas!PISOS</vt:lpstr>
      <vt:lpstr>Listas!PISOS_1</vt:lpstr>
      <vt:lpstr>Listas!PLANATAÇÕES</vt:lpstr>
      <vt:lpstr>Listas!PLANTACOES</vt:lpstr>
      <vt:lpstr>Listas!PLANTAÇÕES</vt:lpstr>
      <vt:lpstr>Listas!TIPO</vt:lpstr>
      <vt:lpstr>Animais!Títulos_de_Impressão</vt:lpstr>
      <vt:lpstr>'Armazéns e outras contruções'!Títulos_de_Impressão</vt:lpstr>
      <vt:lpstr>'Culturas Permanentes'!Títulos_de_Impressão</vt:lpstr>
      <vt:lpstr>'Culturas Temporarias'!Títulos_de_Impressão</vt:lpstr>
      <vt:lpstr>'Maquinas e Equipamentos'!Títulos_de_Impressão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Alcindo Cardoso</dc:creator>
  <cp:lastModifiedBy>Dora Oliveira Gonçalves</cp:lastModifiedBy>
  <cp:lastPrinted>2024-09-13T09:50:03Z</cp:lastPrinted>
  <dcterms:created xsi:type="dcterms:W3CDTF">2024-04-30T16:16:22Z</dcterms:created>
  <dcterms:modified xsi:type="dcterms:W3CDTF">2025-10-24T14:02:59Z</dcterms:modified>
</cp:coreProperties>
</file>